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cos\Google Drive\Suffolk\"/>
    </mc:Choice>
  </mc:AlternateContent>
  <bookViews>
    <workbookView xWindow="0" yWindow="0" windowWidth="21570" windowHeight="8430"/>
  </bookViews>
  <sheets>
    <sheet name="18B Criminal Court Voucher" sheetId="1" r:id="rId1"/>
  </sheets>
  <calcPr calcId="162913"/>
</workbook>
</file>

<file path=xl/calcChain.xml><?xml version="1.0" encoding="utf-8"?>
<calcChain xmlns="http://schemas.openxmlformats.org/spreadsheetml/2006/main">
  <c r="D43" i="1" l="1"/>
  <c r="B43" i="1"/>
  <c r="H43" i="1"/>
  <c r="D16" i="1"/>
  <c r="E43" i="1"/>
  <c r="K43" i="1"/>
  <c r="J46" i="1" s="1"/>
  <c r="K52" i="1" s="1"/>
  <c r="E28" i="1"/>
  <c r="D70" i="1"/>
  <c r="D15" i="1"/>
  <c r="D14" i="1"/>
  <c r="K28" i="1"/>
  <c r="B52" i="1"/>
  <c r="D17" i="1"/>
  <c r="B28" i="1"/>
  <c r="H28" i="1" s="1"/>
  <c r="D18" i="1"/>
  <c r="D19" i="1"/>
  <c r="D20" i="1"/>
  <c r="D21" i="1"/>
  <c r="D22" i="1"/>
  <c r="D23" i="1"/>
  <c r="D24" i="1"/>
  <c r="D25" i="1"/>
  <c r="D26" i="1"/>
  <c r="D27" i="1"/>
  <c r="D67" i="1"/>
  <c r="D68" i="1"/>
  <c r="D69" i="1"/>
  <c r="D28" i="1" s="1"/>
  <c r="D71" i="1"/>
  <c r="D72" i="1"/>
  <c r="D73" i="1"/>
  <c r="D74" i="1"/>
  <c r="D75" i="1"/>
  <c r="D76" i="1"/>
  <c r="D77" i="1"/>
  <c r="D78" i="1"/>
  <c r="D79" i="1"/>
  <c r="D80" i="1"/>
  <c r="D81" i="1"/>
  <c r="D82" i="1"/>
  <c r="D83" i="1"/>
  <c r="D84" i="1"/>
  <c r="D85" i="1"/>
  <c r="D86" i="1"/>
  <c r="D87" i="1"/>
  <c r="D88" i="1"/>
  <c r="D89" i="1"/>
  <c r="D90" i="1"/>
  <c r="H52" i="1"/>
  <c r="E52" i="1" l="1"/>
</calcChain>
</file>

<file path=xl/sharedStrings.xml><?xml version="1.0" encoding="utf-8"?>
<sst xmlns="http://schemas.openxmlformats.org/spreadsheetml/2006/main" count="78" uniqueCount="52">
  <si>
    <t>Date Assigned</t>
  </si>
  <si>
    <t>Assigning Judge</t>
  </si>
  <si>
    <t>Court</t>
  </si>
  <si>
    <t>Docket</t>
  </si>
  <si>
    <t>Date</t>
  </si>
  <si>
    <t>From</t>
  </si>
  <si>
    <t>To</t>
  </si>
  <si>
    <t>Judge</t>
  </si>
  <si>
    <t>Activity</t>
  </si>
  <si>
    <t>III.</t>
  </si>
  <si>
    <t>DO NOT WRITE BELOW THIS LINE            Assigned Counsel Sign Above</t>
  </si>
  <si>
    <t>ALLOWANCE:</t>
  </si>
  <si>
    <t>TOTAL</t>
  </si>
  <si>
    <t>I.</t>
  </si>
  <si>
    <t>II.</t>
  </si>
  <si>
    <t>APPROVED FOR TRANSMITTAL ONLY</t>
  </si>
  <si>
    <t>_________________________________________</t>
  </si>
  <si>
    <t>Administrator</t>
  </si>
  <si>
    <t>BASED UPON AFFIRMATION OF ATTORNEY APPROVED:</t>
  </si>
  <si>
    <t>____________________________________________________</t>
  </si>
  <si>
    <t>V. Summary Of In Court Time/Out of Court Time/Disbursements/Less Monies Received</t>
  </si>
  <si>
    <t>Signature</t>
  </si>
  <si>
    <t>Client Name</t>
  </si>
  <si>
    <t>Case Synopsis</t>
  </si>
  <si>
    <t>Payee Telephone</t>
  </si>
  <si>
    <t>Sentence</t>
  </si>
  <si>
    <t>Sentencing Judge</t>
  </si>
  <si>
    <t>Payee Info</t>
  </si>
  <si>
    <t>Assigned Counsel Name</t>
  </si>
  <si>
    <t>Case Info</t>
  </si>
  <si>
    <t># Hours</t>
  </si>
  <si>
    <t>Felony</t>
  </si>
  <si>
    <t>Misd.</t>
  </si>
  <si>
    <t>I hereby affirm under penalty of perjury that the information on this voucher is correct, that payment has not been received and, except as noted in item IV above, that no payment or promise of payment has been requested or accepted for representing the above client.</t>
  </si>
  <si>
    <t>III. Total Disbursements Advanced (Attach rider Describing Same)</t>
  </si>
  <si>
    <t>IV. Total Monies Received Directly from Client</t>
  </si>
  <si>
    <t>Charge Type &amp; Rate        (Put X in appropriate box)</t>
  </si>
  <si>
    <t>Violation</t>
  </si>
  <si>
    <r>
      <t>Out Of Court Time</t>
    </r>
    <r>
      <rPr>
        <sz val="12"/>
        <color indexed="8"/>
        <rFont val="Times New Roman"/>
      </rPr>
      <t xml:space="preserve">              (use hours format "4.50")</t>
    </r>
  </si>
  <si>
    <r>
      <t>In Court Time</t>
    </r>
    <r>
      <rPr>
        <b/>
        <sz val="12"/>
        <color indexed="8"/>
        <rFont val="Times New Roman"/>
      </rPr>
      <t xml:space="preserve">         </t>
    </r>
    <r>
      <rPr>
        <sz val="12"/>
        <color indexed="8"/>
        <rFont val="Times New Roman"/>
      </rPr>
      <t xml:space="preserve"> (use time format "9:30 AM")</t>
    </r>
  </si>
  <si>
    <t>High Charge</t>
  </si>
  <si>
    <t>Dispo (Plea/Trial/Dism)</t>
  </si>
  <si>
    <t>Addendum - Invoice # ZZ</t>
  </si>
  <si>
    <t>VOUCHER - ASSIGNED COUNSEL DEFENDER PLAN, INC - CRIMINAL</t>
  </si>
  <si>
    <r>
      <t>Out Of Court Time</t>
    </r>
    <r>
      <rPr>
        <sz val="14"/>
        <color indexed="8"/>
        <rFont val="Times New Roman"/>
      </rPr>
      <t xml:space="preserve"> (use hours format "4.50")</t>
    </r>
  </si>
  <si>
    <r>
      <t xml:space="preserve">In Court Time  </t>
    </r>
    <r>
      <rPr>
        <sz val="14"/>
        <color indexed="8"/>
        <rFont val="Times New Roman"/>
      </rPr>
      <t xml:space="preserve"> (use time format "9:30 AM")</t>
    </r>
  </si>
  <si>
    <t>Total p.1</t>
  </si>
  <si>
    <t>Total p.2</t>
  </si>
  <si>
    <t>Total In-Court Hours</t>
  </si>
  <si>
    <t>Total Out-Of-Court Hours</t>
  </si>
  <si>
    <t>Total Value:</t>
  </si>
  <si>
    <t xml:space="preserve">v.09.12.2013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</si>
</sst>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165" formatCode="&quot;$&quot;#,##0.00"/>
    <numFmt numFmtId="166" formatCode="h:mm;@"/>
    <numFmt numFmtId="168" formatCode="m/d/yy;@"/>
    <numFmt numFmtId="170" formatCode="[$-409]h:mm\ AM/PM;@"/>
    <numFmt numFmtId="172" formatCode="mm/dd/yy;@"/>
  </numFmts>
  <fonts count="24" x14ac:knownFonts="1">
    <font>
      <sz val="11"/>
      <color theme="1"/>
      <name val="Calibri"/>
      <family val="2"/>
      <scheme val="minor"/>
    </font>
    <font>
      <sz val="8"/>
      <name val="Calibri"/>
      <family val="2"/>
    </font>
    <font>
      <b/>
      <sz val="16"/>
      <color indexed="8"/>
      <name val="Times New Roman"/>
    </font>
    <font>
      <sz val="11"/>
      <color indexed="8"/>
      <name val="Times New Roman"/>
    </font>
    <font>
      <b/>
      <sz val="11"/>
      <color indexed="8"/>
      <name val="Times New Roman"/>
    </font>
    <font>
      <b/>
      <u/>
      <sz val="11"/>
      <color indexed="8"/>
      <name val="Times New Roman"/>
    </font>
    <font>
      <b/>
      <u val="double"/>
      <sz val="11"/>
      <color indexed="8"/>
      <name val="Times New Roman"/>
    </font>
    <font>
      <sz val="12"/>
      <color indexed="8"/>
      <name val="Times New Roman"/>
    </font>
    <font>
      <b/>
      <sz val="12"/>
      <color indexed="8"/>
      <name val="Times New Roman"/>
    </font>
    <font>
      <sz val="14"/>
      <color indexed="8"/>
      <name val="Times New Roman"/>
    </font>
    <font>
      <sz val="16"/>
      <color indexed="8"/>
      <name val="Times New Roman"/>
    </font>
    <font>
      <b/>
      <sz val="24"/>
      <color indexed="8"/>
      <name val="Times New Roman"/>
    </font>
    <font>
      <b/>
      <sz val="14"/>
      <color indexed="8"/>
      <name val="Times New Roman"/>
    </font>
    <font>
      <sz val="11"/>
      <color indexed="8"/>
      <name val="Times New Roman"/>
    </font>
    <font>
      <b/>
      <sz val="11"/>
      <color indexed="8"/>
      <name val="Times New Roman"/>
    </font>
    <font>
      <sz val="12"/>
      <color indexed="8"/>
      <name val="Times New Roman"/>
    </font>
    <font>
      <sz val="12"/>
      <color indexed="8"/>
      <name val="Times New Roman"/>
    </font>
    <font>
      <sz val="16"/>
      <color indexed="8"/>
      <name val="Times New Roman"/>
    </font>
    <font>
      <b/>
      <sz val="24"/>
      <color indexed="8"/>
      <name val="Times New Roman"/>
    </font>
    <font>
      <b/>
      <sz val="12"/>
      <color indexed="8"/>
      <name val="Times New Roman"/>
    </font>
    <font>
      <sz val="10"/>
      <color indexed="8"/>
      <name val="Times New Roman"/>
    </font>
    <font>
      <b/>
      <sz val="18"/>
      <color indexed="8"/>
      <name val="Times New Roman"/>
    </font>
    <font>
      <i/>
      <sz val="11"/>
      <color indexed="8"/>
      <name val="Times New Roman"/>
    </font>
    <font>
      <sz val="11"/>
      <color rgb="FF000000"/>
      <name val="Times New Roman"/>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medium">
        <color indexed="64"/>
      </top>
      <bottom style="thick">
        <color indexed="64"/>
      </bottom>
      <diagonal/>
    </border>
    <border>
      <left/>
      <right/>
      <top/>
      <bottom style="thin">
        <color indexed="64"/>
      </bottom>
      <diagonal/>
    </border>
    <border>
      <left style="thin">
        <color indexed="64"/>
      </left>
      <right/>
      <top/>
      <bottom style="thin">
        <color indexed="64"/>
      </bottom>
      <diagonal/>
    </border>
    <border>
      <left/>
      <right style="thin">
        <color indexed="8"/>
      </right>
      <top/>
      <bottom style="thin">
        <color indexed="64"/>
      </bottom>
      <diagonal/>
    </border>
    <border>
      <left style="thin">
        <color indexed="64"/>
      </left>
      <right/>
      <top style="thin">
        <color indexed="64"/>
      </top>
      <bottom style="thick">
        <color indexed="64"/>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8"/>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8"/>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214">
    <xf numFmtId="0" fontId="0" fillId="0" borderId="0" xfId="0"/>
    <xf numFmtId="0" fontId="4" fillId="0" borderId="0" xfId="0" applyFont="1" applyAlignment="1" applyProtection="1">
      <alignment horizontal="center"/>
    </xf>
    <xf numFmtId="0" fontId="1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13" fillId="0" borderId="0" xfId="0" applyFont="1" applyAlignment="1" applyProtection="1">
      <alignment vertical="center"/>
    </xf>
    <xf numFmtId="165" fontId="4" fillId="0" borderId="0" xfId="0" applyNumberFormat="1" applyFont="1" applyAlignment="1" applyProtection="1">
      <alignment horizontal="center"/>
    </xf>
    <xf numFmtId="165" fontId="6" fillId="0" borderId="1" xfId="0" applyNumberFormat="1" applyFont="1" applyBorder="1" applyProtection="1"/>
    <xf numFmtId="0" fontId="10" fillId="0" borderId="2" xfId="0" applyFont="1" applyBorder="1" applyAlignment="1" applyProtection="1">
      <alignment horizontal="center" shrinkToFit="1"/>
    </xf>
    <xf numFmtId="0" fontId="10" fillId="0" borderId="3" xfId="0" applyFont="1" applyBorder="1" applyAlignment="1" applyProtection="1">
      <alignment horizontal="center"/>
    </xf>
    <xf numFmtId="0" fontId="10" fillId="0" borderId="3" xfId="0" applyFont="1" applyBorder="1" applyAlignment="1" applyProtection="1">
      <alignment horizontal="center" wrapText="1"/>
    </xf>
    <xf numFmtId="0" fontId="10" fillId="0" borderId="2" xfId="0" applyFont="1" applyBorder="1" applyAlignment="1" applyProtection="1">
      <alignment horizontal="center"/>
    </xf>
    <xf numFmtId="0" fontId="5" fillId="2" borderId="4" xfId="0" applyFont="1" applyFill="1" applyBorder="1" applyAlignment="1" applyProtection="1"/>
    <xf numFmtId="0" fontId="5" fillId="2" borderId="5" xfId="0" applyFont="1" applyFill="1" applyBorder="1" applyAlignment="1" applyProtection="1"/>
    <xf numFmtId="0" fontId="13" fillId="0" borderId="0" xfId="0" applyFont="1" applyBorder="1" applyAlignment="1" applyProtection="1"/>
    <xf numFmtId="0" fontId="13" fillId="0" borderId="0" xfId="0" applyFont="1" applyAlignment="1" applyProtection="1">
      <alignment horizontal="right"/>
    </xf>
    <xf numFmtId="165" fontId="13" fillId="0" borderId="0" xfId="0" applyNumberFormat="1" applyFont="1" applyAlignment="1" applyProtection="1"/>
    <xf numFmtId="0" fontId="4" fillId="0" borderId="0" xfId="0" applyFont="1" applyAlignment="1" applyProtection="1">
      <alignment horizontal="right"/>
    </xf>
    <xf numFmtId="0" fontId="10" fillId="0" borderId="1" xfId="0" applyFont="1" applyBorder="1" applyAlignment="1" applyProtection="1">
      <alignment horizontal="center" vertical="center"/>
    </xf>
    <xf numFmtId="0" fontId="13" fillId="0" borderId="0" xfId="0" applyFont="1" applyFill="1" applyProtection="1"/>
    <xf numFmtId="0" fontId="7" fillId="2" borderId="6" xfId="0" applyFont="1" applyFill="1" applyBorder="1" applyAlignment="1" applyProtection="1">
      <alignment horizont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6" fontId="15" fillId="2" borderId="9" xfId="0" applyNumberFormat="1" applyFont="1" applyFill="1" applyBorder="1" applyAlignment="1" applyProtection="1">
      <alignment horizontal="center" vertical="center" wrapText="1"/>
    </xf>
    <xf numFmtId="6" fontId="15" fillId="2" borderId="10" xfId="0" applyNumberFormat="1" applyFont="1" applyFill="1" applyBorder="1" applyAlignment="1" applyProtection="1">
      <alignment horizontal="center" vertical="center" wrapText="1"/>
    </xf>
    <xf numFmtId="0" fontId="14" fillId="0" borderId="0" xfId="0" applyFont="1" applyFill="1" applyAlignment="1" applyProtection="1">
      <alignment horizontal="center"/>
    </xf>
    <xf numFmtId="0" fontId="16" fillId="0" borderId="0" xfId="0" applyFont="1" applyBorder="1" applyAlignment="1" applyProtection="1">
      <alignment horizontal="left" shrinkToFit="1"/>
    </xf>
    <xf numFmtId="165" fontId="5" fillId="0" borderId="3" xfId="0" applyNumberFormat="1" applyFont="1" applyBorder="1" applyAlignment="1" applyProtection="1"/>
    <xf numFmtId="0" fontId="7" fillId="2" borderId="11" xfId="0" applyFont="1" applyFill="1" applyBorder="1" applyAlignment="1" applyProtection="1"/>
    <xf numFmtId="0" fontId="10" fillId="0" borderId="12" xfId="0" applyFont="1" applyBorder="1" applyAlignment="1" applyProtection="1"/>
    <xf numFmtId="0" fontId="5" fillId="2" borderId="3" xfId="0" applyFont="1" applyFill="1" applyBorder="1" applyAlignment="1" applyProtection="1"/>
    <xf numFmtId="0" fontId="5" fillId="2" borderId="2" xfId="0" applyFont="1" applyFill="1" applyBorder="1" applyAlignment="1" applyProtection="1"/>
    <xf numFmtId="0" fontId="13" fillId="0" borderId="0" xfId="0" applyFont="1" applyBorder="1" applyAlignment="1" applyProtection="1">
      <alignment vertical="center"/>
    </xf>
    <xf numFmtId="0" fontId="13" fillId="0" borderId="13" xfId="0" applyFont="1" applyBorder="1" applyAlignment="1" applyProtection="1">
      <alignment vertical="center"/>
    </xf>
    <xf numFmtId="165" fontId="13" fillId="0" borderId="0" xfId="0" applyNumberFormat="1" applyFont="1" applyProtection="1"/>
    <xf numFmtId="0" fontId="17" fillId="0" borderId="0" xfId="0" applyFont="1" applyProtection="1"/>
    <xf numFmtId="0" fontId="13" fillId="3" borderId="0" xfId="0" applyFont="1" applyFill="1" applyProtection="1"/>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13" fillId="3" borderId="16" xfId="0" applyFont="1" applyFill="1" applyBorder="1" applyAlignment="1" applyProtection="1">
      <alignment vertical="center"/>
    </xf>
    <xf numFmtId="0" fontId="13" fillId="3" borderId="0" xfId="0" applyFont="1" applyFill="1" applyBorder="1" applyAlignment="1" applyProtection="1">
      <alignment vertical="center"/>
    </xf>
    <xf numFmtId="0" fontId="13" fillId="3" borderId="17" xfId="0" applyFont="1" applyFill="1" applyBorder="1" applyAlignment="1" applyProtection="1">
      <alignment vertical="center"/>
    </xf>
    <xf numFmtId="0" fontId="16" fillId="0" borderId="0" xfId="0" applyFont="1" applyProtection="1"/>
    <xf numFmtId="0" fontId="12" fillId="0" borderId="14" xfId="0" applyFont="1" applyBorder="1" applyAlignment="1" applyProtection="1"/>
    <xf numFmtId="0" fontId="12" fillId="3" borderId="14" xfId="0" applyFont="1" applyFill="1" applyBorder="1" applyAlignment="1" applyProtection="1"/>
    <xf numFmtId="0" fontId="12" fillId="3" borderId="15" xfId="0" applyFont="1" applyFill="1" applyBorder="1" applyAlignment="1" applyProtection="1"/>
    <xf numFmtId="0" fontId="12" fillId="0" borderId="18" xfId="0" applyFont="1" applyBorder="1" applyAlignment="1" applyProtection="1">
      <alignment horizontal="left"/>
    </xf>
    <xf numFmtId="166" fontId="13" fillId="0" borderId="3" xfId="0" applyNumberFormat="1" applyFont="1" applyBorder="1" applyProtection="1"/>
    <xf numFmtId="0" fontId="4" fillId="0" borderId="0" xfId="0" applyFont="1" applyAlignment="1" applyProtection="1">
      <alignment horizontal="left"/>
    </xf>
    <xf numFmtId="0" fontId="14" fillId="0" borderId="0" xfId="0" applyFont="1" applyProtection="1"/>
    <xf numFmtId="0" fontId="10" fillId="0" borderId="19" xfId="0" applyFont="1" applyBorder="1" applyAlignment="1" applyProtection="1">
      <alignment horizontal="center" shrinkToFit="1"/>
    </xf>
    <xf numFmtId="0" fontId="10" fillId="0" borderId="20" xfId="0" applyFont="1" applyBorder="1" applyAlignment="1" applyProtection="1">
      <alignment horizontal="center"/>
    </xf>
    <xf numFmtId="0" fontId="10" fillId="0" borderId="20" xfId="0" applyFont="1" applyBorder="1" applyAlignment="1" applyProtection="1">
      <alignment horizontal="center" wrapText="1"/>
    </xf>
    <xf numFmtId="170" fontId="20" fillId="0" borderId="3" xfId="0" applyNumberFormat="1" applyFont="1" applyBorder="1" applyProtection="1">
      <protection locked="0"/>
    </xf>
    <xf numFmtId="2" fontId="20" fillId="0" borderId="10" xfId="0" applyNumberFormat="1" applyFont="1" applyBorder="1" applyAlignment="1" applyProtection="1">
      <alignment horizontal="center" vertical="center"/>
      <protection locked="0"/>
    </xf>
    <xf numFmtId="2" fontId="20" fillId="0" borderId="3" xfId="0" applyNumberFormat="1" applyFont="1" applyBorder="1" applyAlignment="1" applyProtection="1">
      <alignment horizontal="center" vertical="center"/>
      <protection locked="0"/>
    </xf>
    <xf numFmtId="168" fontId="20" fillId="0" borderId="9" xfId="0" applyNumberFormat="1" applyFont="1" applyBorder="1" applyProtection="1">
      <protection locked="0"/>
    </xf>
    <xf numFmtId="168" fontId="20" fillId="0" borderId="2" xfId="0" applyNumberFormat="1" applyFont="1" applyBorder="1" applyProtection="1">
      <protection locked="0"/>
    </xf>
    <xf numFmtId="172" fontId="20" fillId="0" borderId="9" xfId="0" applyNumberFormat="1" applyFont="1" applyBorder="1" applyAlignment="1" applyProtection="1">
      <alignment horizontal="center" vertical="center"/>
      <protection locked="0"/>
    </xf>
    <xf numFmtId="172" fontId="20" fillId="0" borderId="2" xfId="0" applyNumberFormat="1" applyFont="1" applyBorder="1" applyAlignment="1" applyProtection="1">
      <alignment horizontal="center" vertical="center"/>
      <protection locked="0"/>
    </xf>
    <xf numFmtId="172" fontId="20" fillId="0" borderId="10" xfId="0" applyNumberFormat="1" applyFont="1" applyBorder="1" applyAlignment="1" applyProtection="1">
      <alignment horizontal="center" vertical="center"/>
      <protection locked="0"/>
    </xf>
    <xf numFmtId="172" fontId="20" fillId="0" borderId="3" xfId="0" applyNumberFormat="1" applyFont="1" applyBorder="1" applyAlignment="1" applyProtection="1">
      <alignment horizontal="center" vertical="center"/>
      <protection locked="0"/>
    </xf>
    <xf numFmtId="172" fontId="20" fillId="0" borderId="21" xfId="0" applyNumberFormat="1" applyFont="1" applyBorder="1" applyAlignment="1" applyProtection="1">
      <alignment horizontal="center" vertical="center"/>
      <protection locked="0"/>
    </xf>
    <xf numFmtId="2" fontId="20" fillId="0" borderId="11" xfId="0" applyNumberFormat="1" applyFont="1" applyBorder="1" applyAlignment="1" applyProtection="1">
      <alignment horizontal="center" vertical="center"/>
      <protection locked="0"/>
    </xf>
    <xf numFmtId="172" fontId="20" fillId="0" borderId="11" xfId="0" applyNumberFormat="1" applyFont="1" applyBorder="1" applyAlignment="1" applyProtection="1">
      <alignment horizontal="center" vertical="center"/>
      <protection locked="0"/>
    </xf>
    <xf numFmtId="168" fontId="20" fillId="0" borderId="7" xfId="0" applyNumberFormat="1" applyFont="1" applyBorder="1" applyProtection="1">
      <protection locked="0"/>
    </xf>
    <xf numFmtId="170" fontId="20" fillId="0" borderId="8" xfId="0" applyNumberFormat="1" applyFont="1" applyBorder="1" applyProtection="1">
      <protection locked="0"/>
    </xf>
    <xf numFmtId="166" fontId="13" fillId="0" borderId="8" xfId="0" applyNumberFormat="1" applyFont="1" applyBorder="1" applyProtection="1"/>
    <xf numFmtId="0" fontId="13" fillId="3" borderId="22" xfId="0" applyFont="1" applyFill="1" applyBorder="1" applyProtection="1"/>
    <xf numFmtId="2" fontId="3" fillId="0" borderId="23" xfId="0" applyNumberFormat="1" applyFont="1" applyBorder="1" applyAlignment="1" applyProtection="1">
      <alignment horizontal="center"/>
    </xf>
    <xf numFmtId="2" fontId="13" fillId="0" borderId="23" xfId="0" applyNumberFormat="1" applyFont="1" applyBorder="1" applyAlignment="1" applyProtection="1">
      <alignment horizontal="center"/>
    </xf>
    <xf numFmtId="0" fontId="22" fillId="0" borderId="24" xfId="0" applyFont="1" applyBorder="1" applyAlignment="1" applyProtection="1">
      <alignment horizontal="right"/>
    </xf>
    <xf numFmtId="2" fontId="22" fillId="0" borderId="25" xfId="0" applyNumberFormat="1" applyFont="1" applyBorder="1" applyAlignment="1" applyProtection="1">
      <alignment horizontal="center"/>
    </xf>
    <xf numFmtId="2" fontId="22" fillId="0" borderId="24" xfId="0" applyNumberFormat="1" applyFont="1" applyBorder="1" applyAlignment="1" applyProtection="1">
      <alignment horizontal="right"/>
    </xf>
    <xf numFmtId="2" fontId="22" fillId="0" borderId="23" xfId="0" applyNumberFormat="1" applyFont="1" applyBorder="1" applyAlignment="1" applyProtection="1">
      <alignment horizontal="center"/>
    </xf>
    <xf numFmtId="0" fontId="12" fillId="0" borderId="16" xfId="0" applyFont="1" applyBorder="1" applyAlignment="1" applyProtection="1"/>
    <xf numFmtId="0" fontId="12" fillId="0" borderId="0" xfId="0" applyFont="1" applyBorder="1" applyAlignment="1" applyProtection="1"/>
    <xf numFmtId="0" fontId="12" fillId="3" borderId="0" xfId="0" applyFont="1" applyFill="1" applyBorder="1" applyAlignment="1" applyProtection="1"/>
    <xf numFmtId="0" fontId="12" fillId="3" borderId="17" xfId="0" applyFont="1" applyFill="1" applyBorder="1" applyAlignment="1" applyProtection="1"/>
    <xf numFmtId="0" fontId="10" fillId="0" borderId="26" xfId="0" applyFont="1" applyBorder="1" applyAlignment="1" applyProtection="1">
      <alignment horizontal="center"/>
    </xf>
    <xf numFmtId="0" fontId="10" fillId="0" borderId="27" xfId="0" applyFont="1" applyBorder="1" applyAlignment="1" applyProtection="1">
      <alignment horizontal="center"/>
    </xf>
    <xf numFmtId="0" fontId="10" fillId="0" borderId="28" xfId="0" applyFont="1" applyBorder="1" applyAlignment="1" applyProtection="1"/>
    <xf numFmtId="172" fontId="20" fillId="0" borderId="7" xfId="0" applyNumberFormat="1" applyFont="1" applyBorder="1" applyAlignment="1" applyProtection="1">
      <alignment horizontal="center" vertical="center"/>
      <protection locked="0"/>
    </xf>
    <xf numFmtId="2" fontId="20" fillId="0" borderId="8" xfId="0" applyNumberFormat="1" applyFont="1" applyBorder="1" applyAlignment="1" applyProtection="1">
      <alignment horizontal="center" vertical="center"/>
      <protection locked="0"/>
    </xf>
    <xf numFmtId="0" fontId="12" fillId="3" borderId="13" xfId="0" applyFont="1" applyFill="1" applyBorder="1" applyAlignment="1" applyProtection="1"/>
    <xf numFmtId="172" fontId="20" fillId="0" borderId="8" xfId="0" applyNumberFormat="1" applyFont="1" applyBorder="1" applyAlignment="1" applyProtection="1">
      <alignment horizontal="center" vertical="center"/>
      <protection locked="0"/>
    </xf>
    <xf numFmtId="0" fontId="9" fillId="3" borderId="25" xfId="0" applyFont="1" applyFill="1" applyBorder="1" applyAlignment="1" applyProtection="1"/>
    <xf numFmtId="20" fontId="22" fillId="0" borderId="25" xfId="0" applyNumberFormat="1" applyFont="1" applyBorder="1" applyAlignment="1" applyProtection="1">
      <alignment horizontal="right"/>
    </xf>
    <xf numFmtId="165" fontId="4" fillId="0" borderId="23" xfId="0" applyNumberFormat="1" applyFont="1" applyBorder="1" applyAlignment="1" applyProtection="1">
      <alignment horizontal="center"/>
    </xf>
    <xf numFmtId="165" fontId="4" fillId="0" borderId="29" xfId="0" applyNumberFormat="1" applyFont="1" applyBorder="1" applyAlignment="1" applyProtection="1">
      <alignment horizontal="center"/>
    </xf>
    <xf numFmtId="14" fontId="23" fillId="0" borderId="0" xfId="0" applyNumberFormat="1" applyFont="1" applyAlignment="1">
      <alignment horizontal="center" vertical="center"/>
    </xf>
    <xf numFmtId="0" fontId="13" fillId="0" borderId="32" xfId="0" applyFont="1" applyBorder="1" applyAlignment="1" applyProtection="1">
      <alignment horizontal="center"/>
      <protection locked="0"/>
    </xf>
    <xf numFmtId="0" fontId="13" fillId="0" borderId="33" xfId="0" applyFont="1" applyBorder="1" applyAlignment="1" applyProtection="1">
      <alignment horizontal="center"/>
      <protection locked="0"/>
    </xf>
    <xf numFmtId="0" fontId="21" fillId="0" borderId="18" xfId="0" applyFont="1" applyBorder="1" applyAlignment="1" applyProtection="1">
      <alignment horizontal="center" vertical="center"/>
    </xf>
    <xf numFmtId="0" fontId="21" fillId="0" borderId="14" xfId="0" applyFont="1" applyBorder="1" applyAlignment="1" applyProtection="1">
      <alignment horizontal="center" vertical="center"/>
    </xf>
    <xf numFmtId="0" fontId="2" fillId="0" borderId="14" xfId="0" applyFont="1" applyBorder="1" applyAlignment="1" applyProtection="1">
      <alignment horizontal="center" vertical="center"/>
      <protection locked="0"/>
    </xf>
    <xf numFmtId="0" fontId="13" fillId="0" borderId="3" xfId="0" applyFont="1" applyBorder="1" applyAlignment="1" applyProtection="1">
      <alignment horizontal="left"/>
      <protection locked="0"/>
    </xf>
    <xf numFmtId="0" fontId="13" fillId="0" borderId="30" xfId="0" applyFont="1" applyBorder="1" applyAlignment="1" applyProtection="1">
      <alignment horizontal="left"/>
      <protection locked="0"/>
    </xf>
    <xf numFmtId="0" fontId="11" fillId="0" borderId="18" xfId="0" applyFont="1" applyBorder="1" applyAlignment="1" applyProtection="1">
      <alignment horizontal="left"/>
    </xf>
    <xf numFmtId="0" fontId="2" fillId="0" borderId="14" xfId="0" applyFont="1" applyBorder="1" applyAlignment="1" applyProtection="1">
      <alignment horizontal="left"/>
    </xf>
    <xf numFmtId="0" fontId="2" fillId="0" borderId="15" xfId="0" applyFont="1" applyBorder="1" applyAlignment="1" applyProtection="1">
      <alignment horizontal="left"/>
    </xf>
    <xf numFmtId="0" fontId="16" fillId="2" borderId="51" xfId="0" applyFont="1" applyFill="1" applyBorder="1" applyAlignment="1" applyProtection="1">
      <alignment horizontal="center"/>
    </xf>
    <xf numFmtId="0" fontId="16" fillId="2" borderId="40" xfId="0" applyFont="1" applyFill="1" applyBorder="1" applyAlignment="1" applyProtection="1">
      <alignment horizontal="center"/>
    </xf>
    <xf numFmtId="0" fontId="16" fillId="2" borderId="46" xfId="0" applyFont="1" applyFill="1" applyBorder="1" applyAlignment="1" applyProtection="1">
      <alignment horizontal="center"/>
    </xf>
    <xf numFmtId="49" fontId="16" fillId="0" borderId="43" xfId="0" applyNumberFormat="1" applyFont="1" applyBorder="1" applyAlignment="1" applyProtection="1">
      <alignment horizontal="center" vertical="center" shrinkToFit="1"/>
      <protection locked="0"/>
    </xf>
    <xf numFmtId="49" fontId="16" fillId="0" borderId="42" xfId="0" applyNumberFormat="1" applyFont="1" applyBorder="1" applyAlignment="1" applyProtection="1">
      <alignment horizontal="center" vertical="center" shrinkToFit="1"/>
      <protection locked="0"/>
    </xf>
    <xf numFmtId="49" fontId="16" fillId="0" borderId="49" xfId="0" applyNumberFormat="1" applyFont="1" applyBorder="1" applyAlignment="1" applyProtection="1">
      <alignment horizontal="center" vertical="center" shrinkToFit="1"/>
      <protection locked="0"/>
    </xf>
    <xf numFmtId="49" fontId="16" fillId="0" borderId="47" xfId="0" applyNumberFormat="1" applyFont="1" applyBorder="1" applyAlignment="1" applyProtection="1">
      <alignment horizontal="center" vertical="center" shrinkToFit="1"/>
      <protection locked="0"/>
    </xf>
    <xf numFmtId="0" fontId="13" fillId="0" borderId="3" xfId="0" applyFont="1" applyBorder="1" applyAlignment="1" applyProtection="1">
      <alignment horizontal="left" vertical="center"/>
      <protection locked="0"/>
    </xf>
    <xf numFmtId="0" fontId="13" fillId="0" borderId="30" xfId="0" applyFont="1" applyBorder="1" applyAlignment="1" applyProtection="1">
      <alignment horizontal="left" vertical="center"/>
      <protection locked="0"/>
    </xf>
    <xf numFmtId="49" fontId="15" fillId="0" borderId="35" xfId="0" applyNumberFormat="1" applyFont="1" applyBorder="1" applyAlignment="1" applyProtection="1">
      <alignment horizontal="left" vertical="center" wrapText="1" shrinkToFit="1"/>
      <protection locked="0"/>
    </xf>
    <xf numFmtId="49" fontId="15" fillId="0" borderId="12" xfId="0" applyNumberFormat="1" applyFont="1" applyBorder="1" applyAlignment="1" applyProtection="1">
      <alignment horizontal="left" vertical="center" wrapText="1" shrinkToFit="1"/>
      <protection locked="0"/>
    </xf>
    <xf numFmtId="49" fontId="15" fillId="0" borderId="50" xfId="0" applyNumberFormat="1" applyFont="1" applyBorder="1" applyAlignment="1" applyProtection="1">
      <alignment horizontal="left" vertical="center" wrapText="1" shrinkToFit="1"/>
      <protection locked="0"/>
    </xf>
    <xf numFmtId="49" fontId="15" fillId="0" borderId="55" xfId="0" applyNumberFormat="1" applyFont="1" applyBorder="1" applyAlignment="1" applyProtection="1">
      <alignment horizontal="left" vertical="center" wrapText="1" shrinkToFit="1"/>
      <protection locked="0"/>
    </xf>
    <xf numFmtId="49" fontId="15" fillId="0" borderId="13" xfId="0" applyNumberFormat="1" applyFont="1" applyBorder="1" applyAlignment="1" applyProtection="1">
      <alignment horizontal="left" vertical="center" wrapText="1" shrinkToFit="1"/>
      <protection locked="0"/>
    </xf>
    <xf numFmtId="49" fontId="15" fillId="0" borderId="29" xfId="0" applyNumberFormat="1" applyFont="1" applyBorder="1" applyAlignment="1" applyProtection="1">
      <alignment horizontal="left" vertical="center" wrapText="1" shrinkToFit="1"/>
      <protection locked="0"/>
    </xf>
    <xf numFmtId="0" fontId="13" fillId="0" borderId="10" xfId="0" applyFont="1" applyBorder="1" applyAlignment="1" applyProtection="1">
      <alignment horizontal="left" vertical="center"/>
      <protection locked="0"/>
    </xf>
    <xf numFmtId="0" fontId="18" fillId="0" borderId="12"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7" fillId="0" borderId="11" xfId="0" applyFont="1" applyBorder="1" applyAlignment="1" applyProtection="1">
      <alignment horizontal="left"/>
      <protection locked="0"/>
    </xf>
    <xf numFmtId="0" fontId="7" fillId="0" borderId="56" xfId="0" applyFont="1" applyBorder="1" applyAlignment="1" applyProtection="1">
      <alignment horizontal="left"/>
      <protection locked="0"/>
    </xf>
    <xf numFmtId="0" fontId="7" fillId="0" borderId="57" xfId="0" applyFont="1" applyBorder="1" applyAlignment="1" applyProtection="1">
      <alignment horizontal="left"/>
      <protection locked="0"/>
    </xf>
    <xf numFmtId="0" fontId="15" fillId="2" borderId="35" xfId="0" applyFont="1" applyFill="1" applyBorder="1" applyAlignment="1" applyProtection="1">
      <alignment horizontal="left"/>
    </xf>
    <xf numFmtId="0" fontId="15" fillId="2" borderId="50" xfId="0" applyFont="1" applyFill="1" applyBorder="1" applyAlignment="1" applyProtection="1">
      <alignment horizontal="left"/>
    </xf>
    <xf numFmtId="0" fontId="16" fillId="2" borderId="16" xfId="0" applyFont="1" applyFill="1" applyBorder="1" applyAlignment="1" applyProtection="1">
      <alignment horizontal="center" vertical="center"/>
    </xf>
    <xf numFmtId="0" fontId="16" fillId="2" borderId="51" xfId="0" applyFont="1" applyFill="1" applyBorder="1" applyAlignment="1" applyProtection="1">
      <alignment horizontal="left"/>
    </xf>
    <xf numFmtId="0" fontId="16" fillId="2" borderId="40" xfId="0" applyFont="1" applyFill="1" applyBorder="1" applyAlignment="1" applyProtection="1">
      <alignment horizontal="left"/>
    </xf>
    <xf numFmtId="0" fontId="16" fillId="2" borderId="52" xfId="0" applyFont="1" applyFill="1" applyBorder="1" applyAlignment="1" applyProtection="1">
      <alignment horizontal="left"/>
    </xf>
    <xf numFmtId="49" fontId="16" fillId="0" borderId="43" xfId="0" applyNumberFormat="1" applyFont="1" applyBorder="1" applyAlignment="1" applyProtection="1">
      <alignment horizontal="left" vertical="center" shrinkToFit="1"/>
      <protection locked="0"/>
    </xf>
    <xf numFmtId="49" fontId="16" fillId="0" borderId="42" xfId="0" applyNumberFormat="1" applyFont="1" applyBorder="1" applyAlignment="1" applyProtection="1">
      <alignment horizontal="left" vertical="center" shrinkToFit="1"/>
      <protection locked="0"/>
    </xf>
    <xf numFmtId="49" fontId="16" fillId="0" borderId="47" xfId="0" applyNumberFormat="1" applyFont="1" applyBorder="1" applyAlignment="1" applyProtection="1">
      <alignment horizontal="left" vertical="center" shrinkToFit="1"/>
      <protection locked="0"/>
    </xf>
    <xf numFmtId="0" fontId="15" fillId="2" borderId="53" xfId="0" applyFont="1" applyFill="1" applyBorder="1" applyAlignment="1" applyProtection="1">
      <alignment horizontal="left"/>
    </xf>
    <xf numFmtId="0" fontId="15" fillId="2" borderId="12" xfId="0" applyFont="1" applyFill="1" applyBorder="1" applyAlignment="1" applyProtection="1">
      <alignment horizontal="left"/>
    </xf>
    <xf numFmtId="49" fontId="15" fillId="0" borderId="43" xfId="0" applyNumberFormat="1" applyFont="1" applyBorder="1" applyAlignment="1" applyProtection="1">
      <alignment horizontal="left" vertical="center" shrinkToFit="1"/>
      <protection locked="0"/>
    </xf>
    <xf numFmtId="49" fontId="15" fillId="0" borderId="44" xfId="0" applyNumberFormat="1" applyFont="1" applyBorder="1" applyAlignment="1" applyProtection="1">
      <alignment horizontal="left" vertical="center" shrinkToFit="1"/>
      <protection locked="0"/>
    </xf>
    <xf numFmtId="0" fontId="15" fillId="2" borderId="54" xfId="0" applyFont="1" applyFill="1" applyBorder="1" applyAlignment="1" applyProtection="1">
      <alignment horizontal="left"/>
    </xf>
    <xf numFmtId="0" fontId="16" fillId="2" borderId="22" xfId="0" applyFont="1" applyFill="1" applyBorder="1" applyAlignment="1" applyProtection="1">
      <alignment horizontal="center" vertical="center"/>
    </xf>
    <xf numFmtId="0" fontId="13" fillId="0" borderId="5" xfId="0" applyFont="1" applyBorder="1" applyAlignment="1" applyProtection="1">
      <alignment horizontal="center"/>
      <protection locked="0"/>
    </xf>
    <xf numFmtId="0" fontId="11" fillId="0" borderId="12" xfId="0" applyFont="1" applyBorder="1" applyAlignment="1" applyProtection="1">
      <alignment horizontal="center" vertical="center"/>
      <protection locked="0"/>
    </xf>
    <xf numFmtId="0" fontId="10" fillId="0" borderId="20" xfId="0" applyFont="1" applyBorder="1" applyAlignment="1" applyProtection="1">
      <alignment horizontal="center"/>
    </xf>
    <xf numFmtId="0" fontId="10" fillId="0" borderId="45" xfId="0" applyFont="1" applyBorder="1" applyAlignment="1" applyProtection="1">
      <alignment horizontal="center"/>
    </xf>
    <xf numFmtId="0" fontId="13" fillId="0" borderId="43" xfId="0" applyFont="1" applyBorder="1" applyAlignment="1" applyProtection="1">
      <alignment horizontal="center"/>
      <protection locked="0"/>
    </xf>
    <xf numFmtId="0" fontId="13" fillId="0" borderId="42" xfId="0" applyFont="1" applyBorder="1" applyAlignment="1" applyProtection="1">
      <alignment horizontal="center"/>
      <protection locked="0"/>
    </xf>
    <xf numFmtId="0" fontId="8" fillId="2" borderId="18" xfId="0" applyFont="1" applyFill="1" applyBorder="1" applyAlignment="1" applyProtection="1">
      <alignment horizontal="left"/>
    </xf>
    <xf numFmtId="0" fontId="8" fillId="2" borderId="14" xfId="0" applyFont="1" applyFill="1" applyBorder="1" applyAlignment="1" applyProtection="1">
      <alignment horizontal="left"/>
    </xf>
    <xf numFmtId="0" fontId="8" fillId="2" borderId="40" xfId="0" applyFont="1" applyFill="1" applyBorder="1" applyAlignment="1" applyProtection="1">
      <alignment horizontal="left"/>
    </xf>
    <xf numFmtId="0" fontId="8" fillId="2" borderId="46" xfId="0" applyFont="1" applyFill="1" applyBorder="1" applyAlignment="1" applyProtection="1">
      <alignment horizontal="left"/>
    </xf>
    <xf numFmtId="49" fontId="15" fillId="0" borderId="42" xfId="0" applyNumberFormat="1" applyFont="1" applyBorder="1" applyAlignment="1" applyProtection="1">
      <alignment horizontal="left" vertical="center" shrinkToFit="1"/>
      <protection locked="0"/>
    </xf>
    <xf numFmtId="49" fontId="15" fillId="0" borderId="47" xfId="0" applyNumberFormat="1" applyFont="1" applyBorder="1" applyAlignment="1" applyProtection="1">
      <alignment horizontal="left" vertical="center" shrinkToFit="1"/>
      <protection locked="0"/>
    </xf>
    <xf numFmtId="49" fontId="15" fillId="0" borderId="48"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0" fontId="7" fillId="2" borderId="32" xfId="0" applyFont="1" applyFill="1" applyBorder="1" applyAlignment="1" applyProtection="1">
      <alignment horizontal="left"/>
    </xf>
    <xf numFmtId="0" fontId="7" fillId="2" borderId="33" xfId="0" applyFont="1" applyFill="1" applyBorder="1" applyAlignment="1" applyProtection="1">
      <alignment horizontal="left"/>
    </xf>
    <xf numFmtId="0" fontId="16" fillId="2" borderId="16" xfId="0" applyFont="1" applyFill="1" applyBorder="1" applyAlignment="1" applyProtection="1">
      <alignment horizontal="center" vertical="center" wrapText="1"/>
    </xf>
    <xf numFmtId="0" fontId="16" fillId="2" borderId="38" xfId="0" applyFont="1" applyFill="1" applyBorder="1" applyAlignment="1" applyProtection="1">
      <alignment horizontal="center" vertical="center" wrapText="1"/>
    </xf>
    <xf numFmtId="0" fontId="4" fillId="0" borderId="0" xfId="0" applyFont="1" applyAlignment="1" applyProtection="1">
      <alignment horizontal="center"/>
      <protection locked="0"/>
    </xf>
    <xf numFmtId="0" fontId="13" fillId="0" borderId="3" xfId="0" applyFont="1" applyBorder="1" applyAlignment="1" applyProtection="1">
      <alignment horizontal="center"/>
      <protection locked="0"/>
    </xf>
    <xf numFmtId="49" fontId="13" fillId="0" borderId="3" xfId="0" applyNumberFormat="1" applyFont="1" applyBorder="1" applyAlignment="1" applyProtection="1">
      <alignment horizontal="left"/>
      <protection locked="0"/>
    </xf>
    <xf numFmtId="49" fontId="13" fillId="0" borderId="30" xfId="0" applyNumberFormat="1" applyFont="1" applyBorder="1" applyAlignment="1" applyProtection="1">
      <alignment horizontal="left"/>
      <protection locked="0"/>
    </xf>
    <xf numFmtId="0" fontId="10" fillId="0" borderId="27" xfId="0" applyFont="1" applyBorder="1" applyAlignment="1" applyProtection="1">
      <alignment horizontal="left"/>
    </xf>
    <xf numFmtId="0" fontId="10" fillId="0" borderId="41" xfId="0" applyFont="1" applyBorder="1" applyAlignment="1" applyProtection="1">
      <alignment horizontal="left"/>
    </xf>
    <xf numFmtId="0" fontId="4" fillId="0" borderId="0" xfId="0" applyFont="1" applyAlignment="1" applyProtection="1">
      <alignment horizontal="center"/>
    </xf>
    <xf numFmtId="0" fontId="20" fillId="0" borderId="40" xfId="0" applyFont="1" applyBorder="1" applyAlignment="1" applyProtection="1">
      <alignment horizontal="center" wrapText="1" shrinkToFit="1"/>
    </xf>
    <xf numFmtId="0" fontId="20" fillId="0" borderId="13" xfId="0" applyFont="1" applyBorder="1" applyAlignment="1" applyProtection="1">
      <alignment horizontal="center" wrapText="1" shrinkToFit="1"/>
    </xf>
    <xf numFmtId="0" fontId="13" fillId="0" borderId="8" xfId="0" applyFont="1" applyBorder="1" applyAlignment="1" applyProtection="1">
      <alignment horizontal="left" vertical="center"/>
      <protection locked="0"/>
    </xf>
    <xf numFmtId="49" fontId="15" fillId="0" borderId="3" xfId="0" applyNumberFormat="1" applyFont="1" applyBorder="1" applyAlignment="1" applyProtection="1">
      <alignment horizontal="center" vertical="center" wrapText="1"/>
      <protection locked="0"/>
    </xf>
    <xf numFmtId="49" fontId="15" fillId="0" borderId="30" xfId="0" applyNumberFormat="1" applyFont="1" applyBorder="1" applyAlignment="1" applyProtection="1">
      <alignment horizontal="center" vertical="center" wrapText="1"/>
      <protection locked="0"/>
    </xf>
    <xf numFmtId="165" fontId="19" fillId="0" borderId="24" xfId="0" applyNumberFormat="1" applyFont="1" applyBorder="1" applyAlignment="1" applyProtection="1">
      <alignment horizontal="center"/>
    </xf>
    <xf numFmtId="165" fontId="19" fillId="0" borderId="23" xfId="0" applyNumberFormat="1" applyFont="1" applyBorder="1" applyAlignment="1" applyProtection="1">
      <alignment horizontal="center"/>
    </xf>
    <xf numFmtId="49" fontId="13" fillId="0" borderId="11" xfId="0" applyNumberFormat="1" applyFont="1" applyBorder="1" applyAlignment="1" applyProtection="1">
      <alignment horizontal="left"/>
      <protection locked="0"/>
    </xf>
    <xf numFmtId="49" fontId="13" fillId="0" borderId="31" xfId="0" applyNumberFormat="1" applyFont="1" applyBorder="1" applyAlignment="1" applyProtection="1">
      <alignment horizontal="left"/>
      <protection locked="0"/>
    </xf>
    <xf numFmtId="165" fontId="16" fillId="0" borderId="24" xfId="0" applyNumberFormat="1" applyFont="1" applyBorder="1" applyAlignment="1" applyProtection="1">
      <alignment horizontal="center"/>
      <protection locked="0"/>
    </xf>
    <xf numFmtId="165" fontId="16" fillId="0" borderId="23" xfId="0" applyNumberFormat="1" applyFont="1" applyBorder="1" applyAlignment="1" applyProtection="1">
      <alignment horizontal="center"/>
      <protection locked="0"/>
    </xf>
    <xf numFmtId="0" fontId="13" fillId="0" borderId="37" xfId="0" applyFont="1" applyBorder="1" applyAlignment="1" applyProtection="1">
      <alignment horizontal="left" vertical="center"/>
      <protection locked="0"/>
    </xf>
    <xf numFmtId="49" fontId="15" fillId="0" borderId="11" xfId="0" applyNumberFormat="1" applyFont="1" applyBorder="1" applyAlignment="1" applyProtection="1">
      <alignment horizontal="center" vertical="center" wrapText="1"/>
      <protection locked="0"/>
    </xf>
    <xf numFmtId="49" fontId="15" fillId="0" borderId="31" xfId="0" applyNumberFormat="1" applyFont="1" applyBorder="1" applyAlignment="1" applyProtection="1">
      <alignment horizontal="center" vertical="center" wrapText="1"/>
      <protection locked="0"/>
    </xf>
    <xf numFmtId="14" fontId="4" fillId="0" borderId="24" xfId="0" applyNumberFormat="1" applyFont="1" applyBorder="1" applyAlignment="1" applyProtection="1">
      <alignment horizontal="center"/>
      <protection locked="0"/>
    </xf>
    <xf numFmtId="14" fontId="4" fillId="0" borderId="25" xfId="0" applyNumberFormat="1" applyFont="1" applyBorder="1" applyAlignment="1" applyProtection="1">
      <alignment horizontal="center"/>
      <protection locked="0"/>
    </xf>
    <xf numFmtId="14" fontId="4" fillId="0" borderId="23" xfId="0" applyNumberFormat="1" applyFont="1" applyBorder="1" applyAlignment="1" applyProtection="1">
      <alignment horizontal="center"/>
      <protection locked="0"/>
    </xf>
    <xf numFmtId="0" fontId="16" fillId="0" borderId="38" xfId="0" applyFont="1" applyBorder="1" applyAlignment="1" applyProtection="1">
      <alignment horizontal="left"/>
    </xf>
    <xf numFmtId="0" fontId="16" fillId="0" borderId="13" xfId="0" applyFont="1" applyBorder="1" applyAlignment="1" applyProtection="1">
      <alignment horizontal="left"/>
    </xf>
    <xf numFmtId="0" fontId="16" fillId="0" borderId="29" xfId="0" applyFont="1" applyBorder="1" applyAlignment="1" applyProtection="1">
      <alignment horizontal="left"/>
    </xf>
    <xf numFmtId="0" fontId="13" fillId="0" borderId="39" xfId="0" applyFont="1" applyBorder="1" applyAlignment="1" applyProtection="1">
      <alignment horizontal="left" vertical="center"/>
      <protection locked="0"/>
    </xf>
    <xf numFmtId="165" fontId="16" fillId="0" borderId="38" xfId="0" applyNumberFormat="1" applyFont="1" applyBorder="1" applyAlignment="1" applyProtection="1">
      <alignment horizontal="center"/>
      <protection locked="0"/>
    </xf>
    <xf numFmtId="165" fontId="16" fillId="0" borderId="29" xfId="0" applyNumberFormat="1" applyFont="1" applyBorder="1" applyAlignment="1" applyProtection="1">
      <alignment horizontal="center"/>
      <protection locked="0"/>
    </xf>
    <xf numFmtId="0" fontId="5" fillId="0" borderId="0" xfId="0" applyFont="1" applyBorder="1" applyAlignment="1" applyProtection="1">
      <alignment horizontal="center"/>
    </xf>
    <xf numFmtId="0" fontId="3" fillId="0" borderId="24" xfId="0" applyFont="1" applyBorder="1" applyAlignment="1" applyProtection="1">
      <alignment horizontal="right"/>
    </xf>
    <xf numFmtId="0" fontId="3" fillId="0" borderId="25" xfId="0" applyFont="1" applyBorder="1" applyAlignment="1" applyProtection="1">
      <alignment horizontal="right"/>
    </xf>
    <xf numFmtId="14" fontId="4" fillId="0" borderId="24" xfId="0" applyNumberFormat="1" applyFont="1" applyBorder="1" applyAlignment="1" applyProtection="1">
      <alignment horizontal="right"/>
    </xf>
    <xf numFmtId="14" fontId="4" fillId="0" borderId="25" xfId="0" applyNumberFormat="1" applyFont="1" applyBorder="1" applyAlignment="1" applyProtection="1">
      <alignment horizontal="righ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4" fillId="0" borderId="24"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0" fillId="0" borderId="36" xfId="0" applyFont="1" applyBorder="1" applyAlignment="1" applyProtection="1">
      <alignment horizontal="center"/>
    </xf>
    <xf numFmtId="49" fontId="13" fillId="0" borderId="10" xfId="0" applyNumberFormat="1" applyFont="1" applyBorder="1" applyAlignment="1" applyProtection="1">
      <alignment horizontal="left"/>
      <protection locked="0"/>
    </xf>
    <xf numFmtId="49" fontId="13" fillId="0" borderId="37" xfId="0" applyNumberFormat="1" applyFont="1" applyBorder="1" applyAlignment="1" applyProtection="1">
      <alignment horizontal="left"/>
      <protection locked="0"/>
    </xf>
    <xf numFmtId="0" fontId="10" fillId="0" borderId="3" xfId="0" applyFont="1" applyBorder="1" applyAlignment="1" applyProtection="1">
      <alignment horizontal="left"/>
    </xf>
    <xf numFmtId="0" fontId="10" fillId="0" borderId="30" xfId="0" applyFont="1" applyBorder="1" applyAlignment="1" applyProtection="1">
      <alignment horizontal="left"/>
    </xf>
    <xf numFmtId="0" fontId="10" fillId="0" borderId="8" xfId="0" applyFont="1" applyBorder="1" applyAlignment="1" applyProtection="1">
      <alignment horizontal="center"/>
    </xf>
    <xf numFmtId="0" fontId="10" fillId="0" borderId="35" xfId="0" applyFont="1" applyBorder="1" applyAlignment="1" applyProtection="1">
      <alignment horizontal="center"/>
    </xf>
    <xf numFmtId="0" fontId="10" fillId="0" borderId="3" xfId="0" applyFont="1" applyBorder="1" applyAlignment="1" applyProtection="1">
      <alignment horizontal="center"/>
    </xf>
    <xf numFmtId="0" fontId="10" fillId="0" borderId="30" xfId="0" applyFont="1" applyBorder="1" applyAlignment="1" applyProtection="1">
      <alignment horizontal="center"/>
    </xf>
    <xf numFmtId="0" fontId="5" fillId="2" borderId="32" xfId="0" applyFont="1" applyFill="1" applyBorder="1" applyAlignment="1" applyProtection="1">
      <alignment horizontal="center"/>
    </xf>
    <xf numFmtId="0" fontId="5" fillId="2" borderId="5" xfId="0" applyFont="1" applyFill="1" applyBorder="1" applyAlignment="1" applyProtection="1">
      <alignment horizontal="center"/>
    </xf>
    <xf numFmtId="0" fontId="5" fillId="2" borderId="34" xfId="0" applyFont="1" applyFill="1" applyBorder="1" applyAlignment="1" applyProtection="1">
      <alignment horizontal="center"/>
    </xf>
    <xf numFmtId="0" fontId="5" fillId="2" borderId="33" xfId="0" applyFont="1" applyFill="1" applyBorder="1" applyAlignment="1" applyProtection="1">
      <alignment horizontal="center"/>
    </xf>
    <xf numFmtId="0" fontId="13" fillId="0" borderId="11" xfId="0"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11" fillId="0" borderId="14" xfId="0" applyFont="1" applyBorder="1" applyAlignment="1" applyProtection="1">
      <alignment horizontal="left"/>
    </xf>
    <xf numFmtId="0" fontId="11" fillId="0" borderId="15" xfId="0" applyFont="1" applyBorder="1" applyAlignment="1" applyProtection="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tabSelected="1" zoomScaleNormal="75" zoomScaleSheetLayoutView="75" workbookViewId="0">
      <selection activeCell="B6" sqref="B6:K7"/>
    </sheetView>
  </sheetViews>
  <sheetFormatPr defaultColWidth="8.85546875" defaultRowHeight="15" x14ac:dyDescent="0.25"/>
  <cols>
    <col min="1" max="2" width="9.7109375" style="2" customWidth="1"/>
    <col min="3" max="5" width="10.7109375" style="2" customWidth="1"/>
    <col min="6" max="7" width="11.7109375" style="2" customWidth="1"/>
    <col min="8" max="9" width="10.7109375" style="2" customWidth="1"/>
    <col min="10" max="10" width="8.85546875" style="2"/>
    <col min="11" max="11" width="11.7109375" style="2" customWidth="1"/>
    <col min="12" max="16384" width="8.85546875" style="2"/>
  </cols>
  <sheetData>
    <row r="1" spans="1:12" s="19" customFormat="1" ht="15.75" thickBot="1" x14ac:dyDescent="0.3">
      <c r="F1" s="25" t="s">
        <v>43</v>
      </c>
      <c r="J1" s="90" t="s">
        <v>51</v>
      </c>
    </row>
    <row r="2" spans="1:12" ht="14.1" customHeight="1" x14ac:dyDescent="0.25">
      <c r="A2" s="136" t="s">
        <v>27</v>
      </c>
      <c r="B2" s="125" t="s">
        <v>28</v>
      </c>
      <c r="C2" s="126"/>
      <c r="D2" s="126"/>
      <c r="E2" s="126"/>
      <c r="F2" s="127"/>
      <c r="G2" s="125" t="s">
        <v>24</v>
      </c>
      <c r="H2" s="127"/>
      <c r="I2" s="101" t="s">
        <v>0</v>
      </c>
      <c r="J2" s="102"/>
      <c r="K2" s="103"/>
    </row>
    <row r="3" spans="1:12" ht="21.75" customHeight="1" x14ac:dyDescent="0.25">
      <c r="A3" s="124"/>
      <c r="B3" s="128"/>
      <c r="C3" s="129"/>
      <c r="D3" s="129"/>
      <c r="E3" s="129"/>
      <c r="F3" s="130"/>
      <c r="G3" s="104"/>
      <c r="H3" s="107"/>
      <c r="I3" s="104"/>
      <c r="J3" s="105"/>
      <c r="K3" s="106"/>
    </row>
    <row r="4" spans="1:12" ht="15.75" x14ac:dyDescent="0.25">
      <c r="A4" s="124" t="s">
        <v>29</v>
      </c>
      <c r="B4" s="122" t="s">
        <v>22</v>
      </c>
      <c r="C4" s="132"/>
      <c r="D4" s="132"/>
      <c r="E4" s="135"/>
      <c r="F4" s="132" t="s">
        <v>1</v>
      </c>
      <c r="G4" s="131"/>
      <c r="H4" s="122" t="s">
        <v>2</v>
      </c>
      <c r="I4" s="131"/>
      <c r="J4" s="122" t="s">
        <v>3</v>
      </c>
      <c r="K4" s="123"/>
      <c r="L4" s="26"/>
    </row>
    <row r="5" spans="1:12" ht="21.75" customHeight="1" x14ac:dyDescent="0.25">
      <c r="A5" s="124"/>
      <c r="B5" s="133"/>
      <c r="C5" s="147"/>
      <c r="D5" s="147"/>
      <c r="E5" s="148"/>
      <c r="F5" s="133"/>
      <c r="G5" s="134"/>
      <c r="H5" s="133"/>
      <c r="I5" s="134"/>
      <c r="J5" s="149"/>
      <c r="K5" s="150"/>
      <c r="L5" s="26"/>
    </row>
    <row r="6" spans="1:12" ht="21.75" customHeight="1" x14ac:dyDescent="0.25">
      <c r="A6" s="153" t="s">
        <v>23</v>
      </c>
      <c r="B6" s="110"/>
      <c r="C6" s="111"/>
      <c r="D6" s="111"/>
      <c r="E6" s="111"/>
      <c r="F6" s="111"/>
      <c r="G6" s="111"/>
      <c r="H6" s="111"/>
      <c r="I6" s="111"/>
      <c r="J6" s="111"/>
      <c r="K6" s="112"/>
      <c r="L6" s="26"/>
    </row>
    <row r="7" spans="1:12" ht="16.5" thickBot="1" x14ac:dyDescent="0.3">
      <c r="A7" s="154"/>
      <c r="B7" s="113"/>
      <c r="C7" s="114"/>
      <c r="D7" s="114"/>
      <c r="E7" s="114"/>
      <c r="F7" s="114"/>
      <c r="G7" s="114"/>
      <c r="H7" s="114"/>
      <c r="I7" s="114"/>
      <c r="J7" s="114"/>
      <c r="K7" s="115"/>
      <c r="L7" s="26"/>
    </row>
    <row r="8" spans="1:12" ht="15.75" x14ac:dyDescent="0.25">
      <c r="A8" s="143" t="s">
        <v>36</v>
      </c>
      <c r="B8" s="144"/>
      <c r="C8" s="144"/>
      <c r="D8" s="144"/>
      <c r="E8" s="144"/>
      <c r="F8" s="144"/>
      <c r="G8" s="145"/>
      <c r="H8" s="145"/>
      <c r="I8" s="145"/>
      <c r="J8" s="145"/>
      <c r="K8" s="146"/>
    </row>
    <row r="9" spans="1:12" ht="15.75" customHeight="1" x14ac:dyDescent="0.25">
      <c r="A9" s="21" t="s">
        <v>31</v>
      </c>
      <c r="B9" s="117"/>
      <c r="C9" s="22" t="s">
        <v>32</v>
      </c>
      <c r="D9" s="138"/>
      <c r="E9" s="22" t="s">
        <v>37</v>
      </c>
      <c r="F9" s="117"/>
      <c r="G9" s="151" t="s">
        <v>40</v>
      </c>
      <c r="H9" s="152"/>
      <c r="I9" s="165"/>
      <c r="J9" s="165"/>
      <c r="K9" s="166"/>
    </row>
    <row r="10" spans="1:12" ht="15" customHeight="1" x14ac:dyDescent="0.25">
      <c r="A10" s="23">
        <v>75</v>
      </c>
      <c r="B10" s="118"/>
      <c r="C10" s="24">
        <v>60</v>
      </c>
      <c r="D10" s="118"/>
      <c r="E10" s="24">
        <v>60</v>
      </c>
      <c r="F10" s="118"/>
      <c r="G10" s="151" t="s">
        <v>41</v>
      </c>
      <c r="H10" s="152"/>
      <c r="I10" s="165"/>
      <c r="J10" s="165"/>
      <c r="K10" s="166"/>
    </row>
    <row r="11" spans="1:12" ht="18" customHeight="1" thickBot="1" x14ac:dyDescent="0.3">
      <c r="A11" s="20" t="s">
        <v>25</v>
      </c>
      <c r="B11" s="119"/>
      <c r="C11" s="120"/>
      <c r="D11" s="119"/>
      <c r="E11" s="120"/>
      <c r="F11" s="121"/>
      <c r="G11" s="28" t="s">
        <v>26</v>
      </c>
      <c r="H11" s="28"/>
      <c r="I11" s="174"/>
      <c r="J11" s="174"/>
      <c r="K11" s="175"/>
    </row>
    <row r="12" spans="1:12" ht="18.75" x14ac:dyDescent="0.3">
      <c r="A12" s="68"/>
      <c r="B12" s="46" t="s">
        <v>45</v>
      </c>
      <c r="C12" s="43"/>
      <c r="D12" s="43"/>
      <c r="E12" s="43"/>
      <c r="F12" s="43"/>
      <c r="G12" s="44"/>
      <c r="H12" s="44"/>
      <c r="I12" s="44"/>
      <c r="J12" s="44"/>
      <c r="K12" s="45"/>
    </row>
    <row r="13" spans="1:12" ht="41.25" thickBot="1" x14ac:dyDescent="0.35">
      <c r="A13" s="50" t="s">
        <v>4</v>
      </c>
      <c r="B13" s="51" t="s">
        <v>5</v>
      </c>
      <c r="C13" s="51" t="s">
        <v>6</v>
      </c>
      <c r="D13" s="52" t="s">
        <v>30</v>
      </c>
      <c r="E13" s="139" t="s">
        <v>7</v>
      </c>
      <c r="F13" s="140"/>
      <c r="G13" s="139" t="s">
        <v>8</v>
      </c>
      <c r="H13" s="139"/>
      <c r="I13" s="139"/>
      <c r="J13" s="139"/>
      <c r="K13" s="197"/>
    </row>
    <row r="14" spans="1:12" ht="15.75" thickTop="1" x14ac:dyDescent="0.25">
      <c r="A14" s="56"/>
      <c r="B14" s="53"/>
      <c r="C14" s="53"/>
      <c r="D14" s="47" t="str">
        <f>IF(C14="","",IF((IF(C14&lt;B14,C14+1,C14)-B14)&gt;0,(IF(C14&lt;B14,C14+1,C14)-B14)," "))</f>
        <v/>
      </c>
      <c r="E14" s="141"/>
      <c r="F14" s="142"/>
      <c r="G14" s="198"/>
      <c r="H14" s="198"/>
      <c r="I14" s="198"/>
      <c r="J14" s="198"/>
      <c r="K14" s="199"/>
    </row>
    <row r="15" spans="1:12" x14ac:dyDescent="0.25">
      <c r="A15" s="57"/>
      <c r="B15" s="53"/>
      <c r="C15" s="53"/>
      <c r="D15" s="47" t="str">
        <f t="shared" ref="D15:D27" si="0">IF(C15="","",IF((IF(C15&lt;B15,C15+1,C15)-B15)&gt;0,(IF(C15&lt;B15,C15+1,C15)-B15)," "))</f>
        <v/>
      </c>
      <c r="E15" s="91"/>
      <c r="F15" s="137"/>
      <c r="G15" s="157"/>
      <c r="H15" s="157"/>
      <c r="I15" s="157"/>
      <c r="J15" s="157"/>
      <c r="K15" s="158"/>
    </row>
    <row r="16" spans="1:12" x14ac:dyDescent="0.25">
      <c r="A16" s="57"/>
      <c r="B16" s="53"/>
      <c r="C16" s="53"/>
      <c r="D16" s="47" t="str">
        <f t="shared" si="0"/>
        <v/>
      </c>
      <c r="E16" s="156"/>
      <c r="F16" s="91"/>
      <c r="G16" s="157"/>
      <c r="H16" s="157"/>
      <c r="I16" s="157"/>
      <c r="J16" s="157"/>
      <c r="K16" s="158"/>
    </row>
    <row r="17" spans="1:13" x14ac:dyDescent="0.25">
      <c r="A17" s="57"/>
      <c r="B17" s="53"/>
      <c r="C17" s="53"/>
      <c r="D17" s="47" t="str">
        <f t="shared" si="0"/>
        <v/>
      </c>
      <c r="E17" s="156"/>
      <c r="F17" s="91"/>
      <c r="G17" s="157"/>
      <c r="H17" s="157"/>
      <c r="I17" s="157"/>
      <c r="J17" s="157"/>
      <c r="K17" s="158"/>
    </row>
    <row r="18" spans="1:13" x14ac:dyDescent="0.25">
      <c r="A18" s="57"/>
      <c r="B18" s="53"/>
      <c r="C18" s="53"/>
      <c r="D18" s="47" t="str">
        <f t="shared" si="0"/>
        <v/>
      </c>
      <c r="E18" s="156"/>
      <c r="F18" s="91"/>
      <c r="G18" s="157"/>
      <c r="H18" s="157"/>
      <c r="I18" s="157"/>
      <c r="J18" s="157"/>
      <c r="K18" s="158"/>
    </row>
    <row r="19" spans="1:13" x14ac:dyDescent="0.25">
      <c r="A19" s="57"/>
      <c r="B19" s="53"/>
      <c r="C19" s="53"/>
      <c r="D19" s="47" t="str">
        <f t="shared" si="0"/>
        <v/>
      </c>
      <c r="E19" s="156"/>
      <c r="F19" s="91"/>
      <c r="G19" s="157"/>
      <c r="H19" s="157"/>
      <c r="I19" s="157"/>
      <c r="J19" s="157"/>
      <c r="K19" s="158"/>
    </row>
    <row r="20" spans="1:13" x14ac:dyDescent="0.25">
      <c r="A20" s="57"/>
      <c r="B20" s="53"/>
      <c r="C20" s="53"/>
      <c r="D20" s="47" t="str">
        <f t="shared" si="0"/>
        <v/>
      </c>
      <c r="E20" s="156"/>
      <c r="F20" s="91"/>
      <c r="G20" s="157"/>
      <c r="H20" s="157"/>
      <c r="I20" s="157"/>
      <c r="J20" s="157"/>
      <c r="K20" s="158"/>
    </row>
    <row r="21" spans="1:13" x14ac:dyDescent="0.25">
      <c r="A21" s="57"/>
      <c r="B21" s="53"/>
      <c r="C21" s="53"/>
      <c r="D21" s="47" t="str">
        <f t="shared" si="0"/>
        <v/>
      </c>
      <c r="E21" s="156"/>
      <c r="F21" s="91"/>
      <c r="G21" s="157"/>
      <c r="H21" s="157"/>
      <c r="I21" s="157"/>
      <c r="J21" s="157"/>
      <c r="K21" s="158"/>
    </row>
    <row r="22" spans="1:13" x14ac:dyDescent="0.25">
      <c r="A22" s="57"/>
      <c r="B22" s="53"/>
      <c r="C22" s="53"/>
      <c r="D22" s="47" t="str">
        <f t="shared" si="0"/>
        <v/>
      </c>
      <c r="E22" s="156"/>
      <c r="F22" s="91"/>
      <c r="G22" s="157"/>
      <c r="H22" s="157"/>
      <c r="I22" s="157"/>
      <c r="J22" s="157"/>
      <c r="K22" s="158"/>
    </row>
    <row r="23" spans="1:13" x14ac:dyDescent="0.25">
      <c r="A23" s="57"/>
      <c r="B23" s="53"/>
      <c r="C23" s="53"/>
      <c r="D23" s="47" t="str">
        <f t="shared" si="0"/>
        <v/>
      </c>
      <c r="E23" s="156"/>
      <c r="F23" s="91"/>
      <c r="G23" s="157"/>
      <c r="H23" s="157"/>
      <c r="I23" s="157"/>
      <c r="J23" s="157"/>
      <c r="K23" s="158"/>
    </row>
    <row r="24" spans="1:13" x14ac:dyDescent="0.25">
      <c r="A24" s="57"/>
      <c r="B24" s="53"/>
      <c r="C24" s="53"/>
      <c r="D24" s="47" t="str">
        <f t="shared" si="0"/>
        <v/>
      </c>
      <c r="E24" s="156"/>
      <c r="F24" s="156"/>
      <c r="G24" s="157"/>
      <c r="H24" s="157"/>
      <c r="I24" s="157"/>
      <c r="J24" s="157"/>
      <c r="K24" s="158"/>
    </row>
    <row r="25" spans="1:13" x14ac:dyDescent="0.25">
      <c r="A25" s="57"/>
      <c r="B25" s="53"/>
      <c r="C25" s="53"/>
      <c r="D25" s="47" t="str">
        <f t="shared" si="0"/>
        <v/>
      </c>
      <c r="E25" s="156"/>
      <c r="F25" s="156"/>
      <c r="G25" s="157"/>
      <c r="H25" s="157"/>
      <c r="I25" s="157"/>
      <c r="J25" s="157"/>
      <c r="K25" s="158"/>
    </row>
    <row r="26" spans="1:13" x14ac:dyDescent="0.25">
      <c r="A26" s="57"/>
      <c r="B26" s="53"/>
      <c r="C26" s="53"/>
      <c r="D26" s="47" t="str">
        <f t="shared" si="0"/>
        <v/>
      </c>
      <c r="E26" s="156"/>
      <c r="F26" s="156"/>
      <c r="G26" s="157"/>
      <c r="H26" s="157"/>
      <c r="I26" s="157"/>
      <c r="J26" s="157"/>
      <c r="K26" s="158"/>
    </row>
    <row r="27" spans="1:13" ht="15.75" thickBot="1" x14ac:dyDescent="0.3">
      <c r="A27" s="65"/>
      <c r="B27" s="66"/>
      <c r="C27" s="66"/>
      <c r="D27" s="67" t="str">
        <f t="shared" si="0"/>
        <v/>
      </c>
      <c r="E27" s="196"/>
      <c r="F27" s="196"/>
      <c r="G27" s="169"/>
      <c r="H27" s="169"/>
      <c r="I27" s="169"/>
      <c r="J27" s="169"/>
      <c r="K27" s="170"/>
    </row>
    <row r="28" spans="1:13" ht="19.5" thickBot="1" x14ac:dyDescent="0.35">
      <c r="A28" s="71" t="s">
        <v>46</v>
      </c>
      <c r="B28" s="72">
        <f>ROUND(((SUM(D14:D27))/0.041666667),2)</f>
        <v>0</v>
      </c>
      <c r="C28" s="73" t="s">
        <v>47</v>
      </c>
      <c r="D28" s="74">
        <f>ROUND((SUM(D67:D90)/0.041666667),2)</f>
        <v>0</v>
      </c>
      <c r="E28" s="84" t="str">
        <f>IF($B$9="x",$A$10,IF($D$9="x",$C$10, IF($F$9="x",$E$10,"Rate?")))</f>
        <v>Rate?</v>
      </c>
      <c r="F28" s="186" t="s">
        <v>48</v>
      </c>
      <c r="G28" s="187"/>
      <c r="H28" s="70">
        <f>ROUND((B28+D28),2)</f>
        <v>0</v>
      </c>
      <c r="I28" s="188" t="s">
        <v>50</v>
      </c>
      <c r="J28" s="189"/>
      <c r="K28" s="89" t="str">
        <f>IF(E28="Rate?","",(H28*E28))</f>
        <v/>
      </c>
    </row>
    <row r="29" spans="1:13" ht="19.5" thickBot="1" x14ac:dyDescent="0.35">
      <c r="A29" s="36"/>
      <c r="B29" s="75" t="s">
        <v>44</v>
      </c>
      <c r="C29" s="76"/>
      <c r="D29" s="76"/>
      <c r="E29" s="76"/>
      <c r="G29" s="77"/>
      <c r="H29" s="77"/>
      <c r="I29" s="77"/>
      <c r="J29" s="77"/>
      <c r="K29" s="78"/>
      <c r="M29" s="34"/>
    </row>
    <row r="30" spans="1:13" s="35" customFormat="1" ht="21" thickBot="1" x14ac:dyDescent="0.35">
      <c r="A30" s="79" t="s">
        <v>4</v>
      </c>
      <c r="B30" s="80" t="s">
        <v>30</v>
      </c>
      <c r="C30" s="159" t="s">
        <v>8</v>
      </c>
      <c r="D30" s="159"/>
      <c r="E30" s="159"/>
      <c r="F30" s="81"/>
      <c r="G30" s="80" t="s">
        <v>4</v>
      </c>
      <c r="H30" s="80" t="s">
        <v>30</v>
      </c>
      <c r="I30" s="159" t="s">
        <v>8</v>
      </c>
      <c r="J30" s="159"/>
      <c r="K30" s="160"/>
    </row>
    <row r="31" spans="1:13" ht="14.1" customHeight="1" thickTop="1" x14ac:dyDescent="0.25">
      <c r="A31" s="58"/>
      <c r="B31" s="54"/>
      <c r="C31" s="116"/>
      <c r="D31" s="116"/>
      <c r="E31" s="116"/>
      <c r="F31" s="32"/>
      <c r="G31" s="60"/>
      <c r="H31" s="54"/>
      <c r="I31" s="116"/>
      <c r="J31" s="116"/>
      <c r="K31" s="173"/>
    </row>
    <row r="32" spans="1:13" ht="14.1" customHeight="1" x14ac:dyDescent="0.25">
      <c r="A32" s="59"/>
      <c r="B32" s="55"/>
      <c r="C32" s="108"/>
      <c r="D32" s="108"/>
      <c r="E32" s="108"/>
      <c r="F32" s="32"/>
      <c r="G32" s="61"/>
      <c r="H32" s="55"/>
      <c r="I32" s="108"/>
      <c r="J32" s="108"/>
      <c r="K32" s="109"/>
    </row>
    <row r="33" spans="1:14" ht="14.1" customHeight="1" x14ac:dyDescent="0.25">
      <c r="A33" s="59"/>
      <c r="B33" s="55"/>
      <c r="C33" s="108"/>
      <c r="D33" s="108"/>
      <c r="E33" s="108"/>
      <c r="F33" s="32"/>
      <c r="G33" s="61"/>
      <c r="H33" s="55"/>
      <c r="I33" s="108"/>
      <c r="J33" s="108"/>
      <c r="K33" s="109"/>
    </row>
    <row r="34" spans="1:14" ht="14.1" customHeight="1" x14ac:dyDescent="0.25">
      <c r="A34" s="59"/>
      <c r="B34" s="55"/>
      <c r="C34" s="108"/>
      <c r="D34" s="108"/>
      <c r="E34" s="108"/>
      <c r="F34" s="32"/>
      <c r="G34" s="61"/>
      <c r="H34" s="55"/>
      <c r="I34" s="108"/>
      <c r="J34" s="108"/>
      <c r="K34" s="109"/>
    </row>
    <row r="35" spans="1:14" ht="14.1" customHeight="1" x14ac:dyDescent="0.25">
      <c r="A35" s="59"/>
      <c r="B35" s="55"/>
      <c r="C35" s="108"/>
      <c r="D35" s="108"/>
      <c r="E35" s="108"/>
      <c r="F35" s="32"/>
      <c r="G35" s="61"/>
      <c r="H35" s="55"/>
      <c r="I35" s="108"/>
      <c r="J35" s="108"/>
      <c r="K35" s="109"/>
    </row>
    <row r="36" spans="1:14" ht="14.1" customHeight="1" x14ac:dyDescent="0.25">
      <c r="A36" s="59"/>
      <c r="B36" s="55"/>
      <c r="C36" s="108"/>
      <c r="D36" s="108"/>
      <c r="E36" s="108"/>
      <c r="F36" s="32"/>
      <c r="G36" s="61"/>
      <c r="H36" s="55"/>
      <c r="I36" s="108"/>
      <c r="J36" s="108"/>
      <c r="K36" s="109"/>
    </row>
    <row r="37" spans="1:14" ht="14.1" customHeight="1" x14ac:dyDescent="0.25">
      <c r="A37" s="59"/>
      <c r="B37" s="55"/>
      <c r="C37" s="108"/>
      <c r="D37" s="108"/>
      <c r="E37" s="108"/>
      <c r="F37" s="32"/>
      <c r="G37" s="61"/>
      <c r="H37" s="55"/>
      <c r="I37" s="108"/>
      <c r="J37" s="108"/>
      <c r="K37" s="109"/>
    </row>
    <row r="38" spans="1:14" ht="14.1" customHeight="1" x14ac:dyDescent="0.25">
      <c r="A38" s="59"/>
      <c r="B38" s="55"/>
      <c r="C38" s="108"/>
      <c r="D38" s="108"/>
      <c r="E38" s="108"/>
      <c r="F38" s="32"/>
      <c r="G38" s="61"/>
      <c r="H38" s="55"/>
      <c r="I38" s="108"/>
      <c r="J38" s="108"/>
      <c r="K38" s="109"/>
    </row>
    <row r="39" spans="1:14" ht="14.1" customHeight="1" x14ac:dyDescent="0.25">
      <c r="A39" s="59"/>
      <c r="B39" s="55"/>
      <c r="C39" s="108"/>
      <c r="D39" s="108"/>
      <c r="E39" s="108"/>
      <c r="F39" s="32"/>
      <c r="G39" s="61"/>
      <c r="H39" s="55"/>
      <c r="I39" s="108"/>
      <c r="J39" s="108"/>
      <c r="K39" s="109"/>
    </row>
    <row r="40" spans="1:14" ht="14.1" customHeight="1" x14ac:dyDescent="0.25">
      <c r="A40" s="59"/>
      <c r="B40" s="55"/>
      <c r="C40" s="108"/>
      <c r="D40" s="108"/>
      <c r="E40" s="108"/>
      <c r="F40" s="32"/>
      <c r="G40" s="61"/>
      <c r="H40" s="55"/>
      <c r="I40" s="108"/>
      <c r="J40" s="108"/>
      <c r="K40" s="109"/>
    </row>
    <row r="41" spans="1:14" ht="14.1" customHeight="1" x14ac:dyDescent="0.25">
      <c r="A41" s="59"/>
      <c r="B41" s="55"/>
      <c r="C41" s="108"/>
      <c r="D41" s="108"/>
      <c r="E41" s="108"/>
      <c r="F41" s="32"/>
      <c r="G41" s="61"/>
      <c r="H41" s="55"/>
      <c r="I41" s="108"/>
      <c r="J41" s="108"/>
      <c r="K41" s="109"/>
    </row>
    <row r="42" spans="1:14" ht="14.1" customHeight="1" thickBot="1" x14ac:dyDescent="0.3">
      <c r="A42" s="82"/>
      <c r="B42" s="83"/>
      <c r="C42" s="164"/>
      <c r="D42" s="164"/>
      <c r="E42" s="164"/>
      <c r="F42" s="32"/>
      <c r="G42" s="85"/>
      <c r="H42" s="83"/>
      <c r="I42" s="164"/>
      <c r="J42" s="164"/>
      <c r="K42" s="182"/>
    </row>
    <row r="43" spans="1:14" ht="15.95" customHeight="1" thickBot="1" x14ac:dyDescent="0.35">
      <c r="A43" s="71" t="s">
        <v>46</v>
      </c>
      <c r="B43" s="74">
        <f>ROUND((SUM(B31:B42)+SUM(H31:H42)),2)</f>
        <v>0</v>
      </c>
      <c r="C43" s="87" t="s">
        <v>47</v>
      </c>
      <c r="D43" s="72">
        <f>ROUND((SUM(B95:B123)+SUM(H95:H123)),2)</f>
        <v>0</v>
      </c>
      <c r="E43" s="86" t="str">
        <f>IF($B$9="x",$A$10,IF($D$9="x",$C$10, IF($F$9="x",$E$10,"Rate?")))</f>
        <v>Rate?</v>
      </c>
      <c r="F43" s="186" t="s">
        <v>49</v>
      </c>
      <c r="G43" s="187"/>
      <c r="H43" s="69">
        <f>ROUND((B43+D43),2)</f>
        <v>0</v>
      </c>
      <c r="I43" s="188" t="s">
        <v>50</v>
      </c>
      <c r="J43" s="189"/>
      <c r="K43" s="88" t="str">
        <f>IF(E43="Rate?","",(H43*E43))</f>
        <v/>
      </c>
    </row>
    <row r="44" spans="1:14" s="42" customFormat="1" ht="16.5" thickBot="1" x14ac:dyDescent="0.3">
      <c r="A44" s="190" t="s">
        <v>34</v>
      </c>
      <c r="B44" s="191"/>
      <c r="C44" s="191"/>
      <c r="D44" s="191"/>
      <c r="E44" s="191"/>
      <c r="F44" s="191"/>
      <c r="G44" s="191"/>
      <c r="H44" s="191"/>
      <c r="I44" s="192"/>
      <c r="J44" s="183"/>
      <c r="K44" s="184"/>
    </row>
    <row r="45" spans="1:14" s="42" customFormat="1" ht="16.5" thickBot="1" x14ac:dyDescent="0.3">
      <c r="A45" s="190" t="s">
        <v>35</v>
      </c>
      <c r="B45" s="191"/>
      <c r="C45" s="191"/>
      <c r="D45" s="191"/>
      <c r="E45" s="191"/>
      <c r="F45" s="191"/>
      <c r="G45" s="191"/>
      <c r="H45" s="191"/>
      <c r="I45" s="192"/>
      <c r="J45" s="171"/>
      <c r="K45" s="172"/>
    </row>
    <row r="46" spans="1:14" s="42" customFormat="1" ht="16.5" thickBot="1" x14ac:dyDescent="0.3">
      <c r="A46" s="179" t="s">
        <v>20</v>
      </c>
      <c r="B46" s="180"/>
      <c r="C46" s="180"/>
      <c r="D46" s="180"/>
      <c r="E46" s="180"/>
      <c r="F46" s="180"/>
      <c r="G46" s="180"/>
      <c r="H46" s="180"/>
      <c r="I46" s="181"/>
      <c r="J46" s="167" t="e">
        <f>+K28+K43+J44-J45</f>
        <v>#VALUE!</v>
      </c>
      <c r="K46" s="168"/>
    </row>
    <row r="47" spans="1:14" ht="12.75" customHeight="1" x14ac:dyDescent="0.25">
      <c r="A47" s="162" t="s">
        <v>33</v>
      </c>
      <c r="B47" s="162"/>
      <c r="C47" s="162"/>
      <c r="D47" s="162"/>
      <c r="E47" s="162"/>
      <c r="F47" s="162"/>
      <c r="G47" s="162"/>
      <c r="H47" s="162"/>
      <c r="I47" s="162"/>
      <c r="J47" s="162"/>
      <c r="K47" s="162"/>
      <c r="L47" s="14"/>
      <c r="M47" s="14"/>
      <c r="N47" s="14"/>
    </row>
    <row r="48" spans="1:14" ht="15" customHeight="1" thickBot="1" x14ac:dyDescent="0.3">
      <c r="A48" s="163"/>
      <c r="B48" s="163"/>
      <c r="C48" s="163"/>
      <c r="D48" s="163"/>
      <c r="E48" s="163"/>
      <c r="F48" s="163"/>
      <c r="G48" s="163"/>
      <c r="H48" s="163"/>
      <c r="I48" s="163"/>
      <c r="J48" s="163"/>
      <c r="K48" s="163"/>
    </row>
    <row r="49" spans="1:11" ht="33" customHeight="1" thickBot="1" x14ac:dyDescent="0.3">
      <c r="A49" s="18" t="s">
        <v>4</v>
      </c>
      <c r="B49" s="176"/>
      <c r="C49" s="177"/>
      <c r="D49" s="177"/>
      <c r="E49" s="178"/>
      <c r="F49" s="18" t="s">
        <v>21</v>
      </c>
      <c r="G49" s="193"/>
      <c r="H49" s="194"/>
      <c r="I49" s="194"/>
      <c r="J49" s="194"/>
      <c r="K49" s="195"/>
    </row>
    <row r="50" spans="1:11" x14ac:dyDescent="0.25">
      <c r="A50" s="5"/>
      <c r="B50" s="5"/>
      <c r="C50" s="5"/>
      <c r="D50" s="3" t="s">
        <v>10</v>
      </c>
      <c r="E50" s="3"/>
      <c r="F50" s="3"/>
      <c r="G50" s="4"/>
      <c r="H50" s="4"/>
      <c r="I50" s="5"/>
      <c r="J50" s="5"/>
      <c r="K50" s="5"/>
    </row>
    <row r="51" spans="1:11" ht="15.75" thickBot="1" x14ac:dyDescent="0.3">
      <c r="A51" s="185" t="s">
        <v>11</v>
      </c>
      <c r="B51" s="185"/>
    </row>
    <row r="52" spans="1:11" ht="19.5" customHeight="1" thickBot="1" x14ac:dyDescent="0.3">
      <c r="A52" s="15" t="s">
        <v>13</v>
      </c>
      <c r="B52" s="27" t="str">
        <f>K28</f>
        <v/>
      </c>
      <c r="C52" s="16"/>
      <c r="D52" s="17" t="s">
        <v>14</v>
      </c>
      <c r="E52" s="27" t="str">
        <f>K43</f>
        <v/>
      </c>
      <c r="F52" s="16"/>
      <c r="G52" s="17" t="s">
        <v>9</v>
      </c>
      <c r="H52" s="27">
        <f>J44</f>
        <v>0</v>
      </c>
      <c r="J52" s="6" t="s">
        <v>12</v>
      </c>
      <c r="K52" s="7" t="e">
        <f>J46</f>
        <v>#VALUE!</v>
      </c>
    </row>
    <row r="53" spans="1:11" ht="6.75" customHeight="1" x14ac:dyDescent="0.25"/>
    <row r="54" spans="1:11" x14ac:dyDescent="0.25">
      <c r="A54" s="161" t="s">
        <v>15</v>
      </c>
      <c r="B54" s="161"/>
      <c r="C54" s="161"/>
      <c r="D54" s="161"/>
      <c r="G54" s="161" t="s">
        <v>18</v>
      </c>
      <c r="H54" s="161"/>
      <c r="I54" s="161"/>
      <c r="J54" s="161"/>
      <c r="K54" s="161"/>
    </row>
    <row r="57" spans="1:11" x14ac:dyDescent="0.25">
      <c r="A57" s="155" t="s">
        <v>16</v>
      </c>
      <c r="B57" s="155"/>
      <c r="C57" s="155"/>
      <c r="D57" s="155"/>
      <c r="G57" s="155" t="s">
        <v>19</v>
      </c>
      <c r="H57" s="155"/>
      <c r="I57" s="155"/>
      <c r="J57" s="155"/>
      <c r="K57" s="155"/>
    </row>
    <row r="58" spans="1:11" x14ac:dyDescent="0.25">
      <c r="B58" s="48" t="s">
        <v>17</v>
      </c>
      <c r="D58" s="49" t="s">
        <v>4</v>
      </c>
      <c r="G58" s="1" t="s">
        <v>7</v>
      </c>
      <c r="I58" s="1" t="s">
        <v>2</v>
      </c>
      <c r="J58" s="1"/>
      <c r="K58" s="49" t="s">
        <v>4</v>
      </c>
    </row>
    <row r="59" spans="1:11" x14ac:dyDescent="0.25">
      <c r="B59" s="48"/>
      <c r="D59" s="49"/>
      <c r="G59" s="1"/>
      <c r="I59" s="1"/>
      <c r="J59" s="1"/>
      <c r="K59" s="49"/>
    </row>
    <row r="60" spans="1:11" x14ac:dyDescent="0.25">
      <c r="B60" s="48"/>
      <c r="D60" s="49"/>
      <c r="G60" s="1"/>
      <c r="I60" s="1"/>
      <c r="J60" s="1"/>
      <c r="K60" s="49"/>
    </row>
    <row r="61" spans="1:11" ht="15.75" thickBot="1" x14ac:dyDescent="0.3"/>
    <row r="62" spans="1:11" ht="22.5" x14ac:dyDescent="0.25">
      <c r="A62" s="93" t="s">
        <v>42</v>
      </c>
      <c r="B62" s="94"/>
      <c r="C62" s="94"/>
      <c r="D62" s="94"/>
      <c r="E62" s="95"/>
      <c r="F62" s="95"/>
      <c r="G62" s="95"/>
      <c r="H62" s="37"/>
      <c r="I62" s="37"/>
      <c r="J62" s="37"/>
      <c r="K62" s="38"/>
    </row>
    <row r="63" spans="1:11" ht="15.75" thickBot="1" x14ac:dyDescent="0.3">
      <c r="A63" s="39"/>
      <c r="B63" s="40"/>
      <c r="C63" s="40"/>
      <c r="D63" s="40"/>
      <c r="E63" s="40"/>
      <c r="F63" s="40"/>
      <c r="G63" s="40"/>
      <c r="H63" s="40"/>
      <c r="I63" s="40"/>
      <c r="J63" s="40"/>
      <c r="K63" s="41"/>
    </row>
    <row r="64" spans="1:11" ht="26.1" customHeight="1" x14ac:dyDescent="0.4">
      <c r="A64" s="98" t="s">
        <v>39</v>
      </c>
      <c r="B64" s="99"/>
      <c r="C64" s="99"/>
      <c r="D64" s="99"/>
      <c r="E64" s="99"/>
      <c r="F64" s="99"/>
      <c r="G64" s="99"/>
      <c r="H64" s="99"/>
      <c r="I64" s="99"/>
      <c r="J64" s="99"/>
      <c r="K64" s="100"/>
    </row>
    <row r="65" spans="1:11" ht="40.5" x14ac:dyDescent="0.3">
      <c r="A65" s="8" t="s">
        <v>4</v>
      </c>
      <c r="B65" s="9" t="s">
        <v>5</v>
      </c>
      <c r="C65" s="9" t="s">
        <v>6</v>
      </c>
      <c r="D65" s="10" t="s">
        <v>30</v>
      </c>
      <c r="E65" s="202" t="s">
        <v>7</v>
      </c>
      <c r="F65" s="203"/>
      <c r="G65" s="204" t="s">
        <v>8</v>
      </c>
      <c r="H65" s="204"/>
      <c r="I65" s="204"/>
      <c r="J65" s="204"/>
      <c r="K65" s="205"/>
    </row>
    <row r="66" spans="1:11" x14ac:dyDescent="0.25">
      <c r="A66" s="12"/>
      <c r="B66" s="13"/>
      <c r="C66" s="13"/>
      <c r="D66" s="13"/>
      <c r="E66" s="13"/>
      <c r="F66" s="13"/>
      <c r="G66" s="206"/>
      <c r="H66" s="207"/>
      <c r="I66" s="207"/>
      <c r="J66" s="207"/>
      <c r="K66" s="208"/>
    </row>
    <row r="67" spans="1:11" x14ac:dyDescent="0.25">
      <c r="A67" s="57"/>
      <c r="B67" s="53"/>
      <c r="C67" s="53"/>
      <c r="D67" s="47" t="str">
        <f>IF(C67="","",IF((IF(C67&lt;B67,C67+1,C67)-B67)&gt;0,(IF(C67&lt;B67,C67+1,C67)-B67)," "))</f>
        <v/>
      </c>
      <c r="E67" s="91"/>
      <c r="F67" s="92"/>
      <c r="G67" s="96"/>
      <c r="H67" s="96"/>
      <c r="I67" s="96"/>
      <c r="J67" s="96"/>
      <c r="K67" s="97"/>
    </row>
    <row r="68" spans="1:11" x14ac:dyDescent="0.25">
      <c r="A68" s="57"/>
      <c r="B68" s="53"/>
      <c r="C68" s="53"/>
      <c r="D68" s="47" t="str">
        <f t="shared" ref="D68:D90" si="1">IF(C68="","",IF((IF(C68&lt;B68,C68+1,C68)-B68)&gt;0,(IF(C68&lt;B68,C68+1,C68)-B68)," "))</f>
        <v/>
      </c>
      <c r="E68" s="91"/>
      <c r="F68" s="92"/>
      <c r="G68" s="96"/>
      <c r="H68" s="96"/>
      <c r="I68" s="96"/>
      <c r="J68" s="96"/>
      <c r="K68" s="97"/>
    </row>
    <row r="69" spans="1:11" x14ac:dyDescent="0.25">
      <c r="A69" s="57"/>
      <c r="B69" s="53"/>
      <c r="C69" s="53"/>
      <c r="D69" s="47" t="str">
        <f t="shared" si="1"/>
        <v/>
      </c>
      <c r="E69" s="91"/>
      <c r="F69" s="92"/>
      <c r="G69" s="96"/>
      <c r="H69" s="96"/>
      <c r="I69" s="96"/>
      <c r="J69" s="96"/>
      <c r="K69" s="97"/>
    </row>
    <row r="70" spans="1:11" x14ac:dyDescent="0.25">
      <c r="A70" s="57"/>
      <c r="B70" s="53"/>
      <c r="C70" s="53"/>
      <c r="D70" s="47" t="str">
        <f t="shared" si="1"/>
        <v/>
      </c>
      <c r="E70" s="91"/>
      <c r="F70" s="92"/>
      <c r="G70" s="96"/>
      <c r="H70" s="96"/>
      <c r="I70" s="96"/>
      <c r="J70" s="96"/>
      <c r="K70" s="97"/>
    </row>
    <row r="71" spans="1:11" x14ac:dyDescent="0.25">
      <c r="A71" s="57"/>
      <c r="B71" s="53"/>
      <c r="C71" s="53"/>
      <c r="D71" s="47" t="str">
        <f t="shared" si="1"/>
        <v/>
      </c>
      <c r="E71" s="91"/>
      <c r="F71" s="92"/>
      <c r="G71" s="96"/>
      <c r="H71" s="96"/>
      <c r="I71" s="96"/>
      <c r="J71" s="96"/>
      <c r="K71" s="97"/>
    </row>
    <row r="72" spans="1:11" x14ac:dyDescent="0.25">
      <c r="A72" s="57"/>
      <c r="B72" s="53"/>
      <c r="C72" s="53"/>
      <c r="D72" s="47" t="str">
        <f t="shared" si="1"/>
        <v/>
      </c>
      <c r="E72" s="91"/>
      <c r="F72" s="92"/>
      <c r="G72" s="96"/>
      <c r="H72" s="96"/>
      <c r="I72" s="96"/>
      <c r="J72" s="96"/>
      <c r="K72" s="97"/>
    </row>
    <row r="73" spans="1:11" x14ac:dyDescent="0.25">
      <c r="A73" s="57"/>
      <c r="B73" s="53"/>
      <c r="C73" s="53"/>
      <c r="D73" s="47" t="str">
        <f t="shared" si="1"/>
        <v/>
      </c>
      <c r="E73" s="91"/>
      <c r="F73" s="92"/>
      <c r="G73" s="96"/>
      <c r="H73" s="96"/>
      <c r="I73" s="96"/>
      <c r="J73" s="96"/>
      <c r="K73" s="97"/>
    </row>
    <row r="74" spans="1:11" x14ac:dyDescent="0.25">
      <c r="A74" s="57"/>
      <c r="B74" s="53"/>
      <c r="C74" s="53"/>
      <c r="D74" s="47" t="str">
        <f t="shared" si="1"/>
        <v/>
      </c>
      <c r="E74" s="91"/>
      <c r="F74" s="92"/>
      <c r="G74" s="96"/>
      <c r="H74" s="96"/>
      <c r="I74" s="96"/>
      <c r="J74" s="96"/>
      <c r="K74" s="97"/>
    </row>
    <row r="75" spans="1:11" x14ac:dyDescent="0.25">
      <c r="A75" s="57"/>
      <c r="B75" s="53"/>
      <c r="C75" s="53"/>
      <c r="D75" s="47" t="str">
        <f t="shared" si="1"/>
        <v/>
      </c>
      <c r="E75" s="91"/>
      <c r="F75" s="92"/>
      <c r="G75" s="96"/>
      <c r="H75" s="96"/>
      <c r="I75" s="96"/>
      <c r="J75" s="96"/>
      <c r="K75" s="97"/>
    </row>
    <row r="76" spans="1:11" x14ac:dyDescent="0.25">
      <c r="A76" s="57"/>
      <c r="B76" s="53"/>
      <c r="C76" s="53"/>
      <c r="D76" s="47" t="str">
        <f t="shared" si="1"/>
        <v/>
      </c>
      <c r="E76" s="91"/>
      <c r="F76" s="92"/>
      <c r="G76" s="96"/>
      <c r="H76" s="96"/>
      <c r="I76" s="96"/>
      <c r="J76" s="96"/>
      <c r="K76" s="97"/>
    </row>
    <row r="77" spans="1:11" x14ac:dyDescent="0.25">
      <c r="A77" s="57"/>
      <c r="B77" s="53"/>
      <c r="C77" s="53"/>
      <c r="D77" s="47" t="str">
        <f t="shared" si="1"/>
        <v/>
      </c>
      <c r="E77" s="91"/>
      <c r="F77" s="92"/>
      <c r="G77" s="96"/>
      <c r="H77" s="96"/>
      <c r="I77" s="96"/>
      <c r="J77" s="96"/>
      <c r="K77" s="97"/>
    </row>
    <row r="78" spans="1:11" x14ac:dyDescent="0.25">
      <c r="A78" s="57"/>
      <c r="B78" s="53"/>
      <c r="C78" s="53"/>
      <c r="D78" s="47" t="str">
        <f t="shared" si="1"/>
        <v/>
      </c>
      <c r="E78" s="91"/>
      <c r="F78" s="92"/>
      <c r="G78" s="96"/>
      <c r="H78" s="96"/>
      <c r="I78" s="96"/>
      <c r="J78" s="96"/>
      <c r="K78" s="97"/>
    </row>
    <row r="79" spans="1:11" x14ac:dyDescent="0.25">
      <c r="A79" s="57"/>
      <c r="B79" s="53"/>
      <c r="C79" s="53"/>
      <c r="D79" s="47" t="str">
        <f t="shared" si="1"/>
        <v/>
      </c>
      <c r="E79" s="91"/>
      <c r="F79" s="92"/>
      <c r="G79" s="96"/>
      <c r="H79" s="96"/>
      <c r="I79" s="96"/>
      <c r="J79" s="96"/>
      <c r="K79" s="97"/>
    </row>
    <row r="80" spans="1:11" x14ac:dyDescent="0.25">
      <c r="A80" s="57"/>
      <c r="B80" s="53"/>
      <c r="C80" s="53"/>
      <c r="D80" s="47" t="str">
        <f t="shared" si="1"/>
        <v/>
      </c>
      <c r="E80" s="91"/>
      <c r="F80" s="92"/>
      <c r="G80" s="96"/>
      <c r="H80" s="96"/>
      <c r="I80" s="96"/>
      <c r="J80" s="96"/>
      <c r="K80" s="97"/>
    </row>
    <row r="81" spans="1:13" x14ac:dyDescent="0.25">
      <c r="A81" s="57"/>
      <c r="B81" s="53"/>
      <c r="C81" s="53"/>
      <c r="D81" s="47" t="str">
        <f t="shared" si="1"/>
        <v/>
      </c>
      <c r="E81" s="91"/>
      <c r="F81" s="92"/>
      <c r="G81" s="96"/>
      <c r="H81" s="96"/>
      <c r="I81" s="96"/>
      <c r="J81" s="96"/>
      <c r="K81" s="97"/>
    </row>
    <row r="82" spans="1:13" x14ac:dyDescent="0.25">
      <c r="A82" s="57"/>
      <c r="B82" s="53"/>
      <c r="C82" s="53"/>
      <c r="D82" s="47" t="str">
        <f t="shared" si="1"/>
        <v/>
      </c>
      <c r="E82" s="91"/>
      <c r="F82" s="92"/>
      <c r="G82" s="96"/>
      <c r="H82" s="96"/>
      <c r="I82" s="96"/>
      <c r="J82" s="96"/>
      <c r="K82" s="97"/>
    </row>
    <row r="83" spans="1:13" x14ac:dyDescent="0.25">
      <c r="A83" s="57"/>
      <c r="B83" s="53"/>
      <c r="C83" s="53"/>
      <c r="D83" s="47" t="str">
        <f t="shared" si="1"/>
        <v/>
      </c>
      <c r="E83" s="91"/>
      <c r="F83" s="92"/>
      <c r="G83" s="96"/>
      <c r="H83" s="96"/>
      <c r="I83" s="96"/>
      <c r="J83" s="96"/>
      <c r="K83" s="97"/>
    </row>
    <row r="84" spans="1:13" x14ac:dyDescent="0.25">
      <c r="A84" s="57"/>
      <c r="B84" s="53"/>
      <c r="C84" s="53"/>
      <c r="D84" s="47" t="str">
        <f t="shared" si="1"/>
        <v/>
      </c>
      <c r="E84" s="91"/>
      <c r="F84" s="92"/>
      <c r="G84" s="96"/>
      <c r="H84" s="96"/>
      <c r="I84" s="96"/>
      <c r="J84" s="96"/>
      <c r="K84" s="97"/>
    </row>
    <row r="85" spans="1:13" x14ac:dyDescent="0.25">
      <c r="A85" s="57"/>
      <c r="B85" s="53"/>
      <c r="C85" s="53"/>
      <c r="D85" s="47" t="str">
        <f t="shared" si="1"/>
        <v/>
      </c>
      <c r="E85" s="91"/>
      <c r="F85" s="92"/>
      <c r="G85" s="96"/>
      <c r="H85" s="96"/>
      <c r="I85" s="96"/>
      <c r="J85" s="96"/>
      <c r="K85" s="97"/>
    </row>
    <row r="86" spans="1:13" x14ac:dyDescent="0.25">
      <c r="A86" s="57"/>
      <c r="B86" s="53"/>
      <c r="C86" s="53"/>
      <c r="D86" s="47" t="str">
        <f t="shared" si="1"/>
        <v/>
      </c>
      <c r="E86" s="91"/>
      <c r="F86" s="92"/>
      <c r="G86" s="96"/>
      <c r="H86" s="96"/>
      <c r="I86" s="96"/>
      <c r="J86" s="96"/>
      <c r="K86" s="97"/>
    </row>
    <row r="87" spans="1:13" x14ac:dyDescent="0.25">
      <c r="A87" s="57"/>
      <c r="B87" s="53"/>
      <c r="C87" s="53"/>
      <c r="D87" s="47" t="str">
        <f t="shared" si="1"/>
        <v/>
      </c>
      <c r="E87" s="91"/>
      <c r="F87" s="92"/>
      <c r="G87" s="96"/>
      <c r="H87" s="96"/>
      <c r="I87" s="96"/>
      <c r="J87" s="96"/>
      <c r="K87" s="97"/>
    </row>
    <row r="88" spans="1:13" x14ac:dyDescent="0.25">
      <c r="A88" s="57"/>
      <c r="B88" s="53"/>
      <c r="C88" s="53"/>
      <c r="D88" s="47" t="str">
        <f t="shared" si="1"/>
        <v/>
      </c>
      <c r="E88" s="91"/>
      <c r="F88" s="92"/>
      <c r="G88" s="96"/>
      <c r="H88" s="96"/>
      <c r="I88" s="96"/>
      <c r="J88" s="96"/>
      <c r="K88" s="97"/>
    </row>
    <row r="89" spans="1:13" x14ac:dyDescent="0.25">
      <c r="A89" s="57"/>
      <c r="B89" s="53"/>
      <c r="C89" s="53"/>
      <c r="D89" s="47" t="str">
        <f t="shared" si="1"/>
        <v/>
      </c>
      <c r="E89" s="91"/>
      <c r="F89" s="92"/>
      <c r="G89" s="96"/>
      <c r="H89" s="96"/>
      <c r="I89" s="96"/>
      <c r="J89" s="96"/>
      <c r="K89" s="97"/>
    </row>
    <row r="90" spans="1:13" x14ac:dyDescent="0.25">
      <c r="A90" s="57"/>
      <c r="B90" s="53"/>
      <c r="C90" s="53"/>
      <c r="D90" s="47" t="str">
        <f t="shared" si="1"/>
        <v/>
      </c>
      <c r="E90" s="91"/>
      <c r="F90" s="92"/>
      <c r="G90" s="96"/>
      <c r="H90" s="96"/>
      <c r="I90" s="96"/>
      <c r="J90" s="96"/>
      <c r="K90" s="97"/>
    </row>
    <row r="91" spans="1:13" ht="15.75" thickBot="1" x14ac:dyDescent="0.3">
      <c r="A91" s="36"/>
      <c r="B91" s="36"/>
      <c r="C91" s="36"/>
      <c r="D91" s="36"/>
      <c r="E91" s="36"/>
      <c r="F91" s="36"/>
      <c r="G91" s="36"/>
      <c r="H91" s="36"/>
      <c r="I91" s="36"/>
      <c r="J91" s="36"/>
      <c r="K91" s="36"/>
    </row>
    <row r="92" spans="1:13" ht="26.1" customHeight="1" x14ac:dyDescent="0.4">
      <c r="A92" s="98" t="s">
        <v>38</v>
      </c>
      <c r="B92" s="212"/>
      <c r="C92" s="212"/>
      <c r="D92" s="212"/>
      <c r="E92" s="212"/>
      <c r="F92" s="212"/>
      <c r="G92" s="212"/>
      <c r="H92" s="212"/>
      <c r="I92" s="212"/>
      <c r="J92" s="212"/>
      <c r="K92" s="213"/>
      <c r="M92" s="34"/>
    </row>
    <row r="93" spans="1:13" s="35" customFormat="1" ht="20.25" x14ac:dyDescent="0.3">
      <c r="A93" s="11" t="s">
        <v>4</v>
      </c>
      <c r="B93" s="9" t="s">
        <v>30</v>
      </c>
      <c r="C93" s="200" t="s">
        <v>8</v>
      </c>
      <c r="D93" s="200"/>
      <c r="E93" s="200"/>
      <c r="F93" s="29"/>
      <c r="G93" s="9" t="s">
        <v>4</v>
      </c>
      <c r="H93" s="9" t="s">
        <v>30</v>
      </c>
      <c r="I93" s="200" t="s">
        <v>8</v>
      </c>
      <c r="J93" s="200"/>
      <c r="K93" s="201"/>
    </row>
    <row r="94" spans="1:13" x14ac:dyDescent="0.25">
      <c r="A94" s="31"/>
      <c r="B94" s="30"/>
      <c r="C94" s="206"/>
      <c r="D94" s="207"/>
      <c r="E94" s="209"/>
      <c r="F94" s="32"/>
      <c r="G94" s="30"/>
      <c r="H94" s="30"/>
      <c r="I94" s="206"/>
      <c r="J94" s="207"/>
      <c r="K94" s="208"/>
    </row>
    <row r="95" spans="1:13" ht="14.1" customHeight="1" x14ac:dyDescent="0.25">
      <c r="A95" s="59"/>
      <c r="B95" s="55"/>
      <c r="C95" s="108"/>
      <c r="D95" s="108"/>
      <c r="E95" s="108"/>
      <c r="F95" s="32"/>
      <c r="G95" s="61"/>
      <c r="H95" s="55"/>
      <c r="I95" s="108"/>
      <c r="J95" s="108"/>
      <c r="K95" s="109"/>
    </row>
    <row r="96" spans="1:13" ht="14.1" customHeight="1" x14ac:dyDescent="0.25">
      <c r="A96" s="59"/>
      <c r="B96" s="55"/>
      <c r="C96" s="108"/>
      <c r="D96" s="108"/>
      <c r="E96" s="108"/>
      <c r="F96" s="32"/>
      <c r="G96" s="61"/>
      <c r="H96" s="55"/>
      <c r="I96" s="108"/>
      <c r="J96" s="108"/>
      <c r="K96" s="109"/>
    </row>
    <row r="97" spans="1:11" ht="14.1" customHeight="1" x14ac:dyDescent="0.25">
      <c r="A97" s="59"/>
      <c r="B97" s="55"/>
      <c r="C97" s="108"/>
      <c r="D97" s="108"/>
      <c r="E97" s="108"/>
      <c r="F97" s="32"/>
      <c r="G97" s="61"/>
      <c r="H97" s="55"/>
      <c r="I97" s="108"/>
      <c r="J97" s="108"/>
      <c r="K97" s="109"/>
    </row>
    <row r="98" spans="1:11" ht="14.1" customHeight="1" x14ac:dyDescent="0.25">
      <c r="A98" s="59"/>
      <c r="B98" s="55"/>
      <c r="C98" s="108"/>
      <c r="D98" s="108"/>
      <c r="E98" s="108"/>
      <c r="F98" s="32"/>
      <c r="G98" s="61"/>
      <c r="H98" s="55"/>
      <c r="I98" s="108"/>
      <c r="J98" s="108"/>
      <c r="K98" s="109"/>
    </row>
    <row r="99" spans="1:11" ht="14.1" customHeight="1" x14ac:dyDescent="0.25">
      <c r="A99" s="59"/>
      <c r="B99" s="55"/>
      <c r="C99" s="108"/>
      <c r="D99" s="108"/>
      <c r="E99" s="108"/>
      <c r="F99" s="32"/>
      <c r="G99" s="61"/>
      <c r="H99" s="55"/>
      <c r="I99" s="108"/>
      <c r="J99" s="108"/>
      <c r="K99" s="109"/>
    </row>
    <row r="100" spans="1:11" ht="14.1" customHeight="1" x14ac:dyDescent="0.25">
      <c r="A100" s="59"/>
      <c r="B100" s="55"/>
      <c r="C100" s="108"/>
      <c r="D100" s="108"/>
      <c r="E100" s="108"/>
      <c r="F100" s="32"/>
      <c r="G100" s="61"/>
      <c r="H100" s="55"/>
      <c r="I100" s="108"/>
      <c r="J100" s="108"/>
      <c r="K100" s="109"/>
    </row>
    <row r="101" spans="1:11" ht="14.1" customHeight="1" x14ac:dyDescent="0.25">
      <c r="A101" s="59"/>
      <c r="B101" s="55"/>
      <c r="C101" s="108"/>
      <c r="D101" s="108"/>
      <c r="E101" s="108"/>
      <c r="F101" s="32"/>
      <c r="G101" s="61"/>
      <c r="H101" s="55"/>
      <c r="I101" s="108"/>
      <c r="J101" s="108"/>
      <c r="K101" s="109"/>
    </row>
    <row r="102" spans="1:11" ht="14.1" customHeight="1" x14ac:dyDescent="0.25">
      <c r="A102" s="59"/>
      <c r="B102" s="55"/>
      <c r="C102" s="108"/>
      <c r="D102" s="108"/>
      <c r="E102" s="108"/>
      <c r="F102" s="32"/>
      <c r="G102" s="61"/>
      <c r="H102" s="55"/>
      <c r="I102" s="108"/>
      <c r="J102" s="108"/>
      <c r="K102" s="109"/>
    </row>
    <row r="103" spans="1:11" ht="14.1" customHeight="1" x14ac:dyDescent="0.25">
      <c r="A103" s="59"/>
      <c r="B103" s="55"/>
      <c r="C103" s="108"/>
      <c r="D103" s="108"/>
      <c r="E103" s="108"/>
      <c r="F103" s="32"/>
      <c r="G103" s="61"/>
      <c r="H103" s="55"/>
      <c r="I103" s="108"/>
      <c r="J103" s="108"/>
      <c r="K103" s="109"/>
    </row>
    <row r="104" spans="1:11" ht="14.1" customHeight="1" x14ac:dyDescent="0.25">
      <c r="A104" s="59"/>
      <c r="B104" s="55"/>
      <c r="C104" s="108"/>
      <c r="D104" s="108"/>
      <c r="E104" s="108"/>
      <c r="F104" s="32"/>
      <c r="G104" s="61"/>
      <c r="H104" s="55"/>
      <c r="I104" s="108"/>
      <c r="J104" s="108"/>
      <c r="K104" s="109"/>
    </row>
    <row r="105" spans="1:11" ht="14.1" customHeight="1" x14ac:dyDescent="0.25">
      <c r="A105" s="59"/>
      <c r="B105" s="55"/>
      <c r="C105" s="108"/>
      <c r="D105" s="108"/>
      <c r="E105" s="108"/>
      <c r="F105" s="32"/>
      <c r="G105" s="61"/>
      <c r="H105" s="55"/>
      <c r="I105" s="108"/>
      <c r="J105" s="108"/>
      <c r="K105" s="109"/>
    </row>
    <row r="106" spans="1:11" ht="14.1" customHeight="1" x14ac:dyDescent="0.25">
      <c r="A106" s="59"/>
      <c r="B106" s="55"/>
      <c r="C106" s="108"/>
      <c r="D106" s="108"/>
      <c r="E106" s="108"/>
      <c r="F106" s="32"/>
      <c r="G106" s="61"/>
      <c r="H106" s="55"/>
      <c r="I106" s="108"/>
      <c r="J106" s="108"/>
      <c r="K106" s="109"/>
    </row>
    <row r="107" spans="1:11" ht="14.1" customHeight="1" x14ac:dyDescent="0.25">
      <c r="A107" s="59"/>
      <c r="B107" s="55"/>
      <c r="C107" s="108"/>
      <c r="D107" s="108"/>
      <c r="E107" s="108"/>
      <c r="F107" s="32"/>
      <c r="G107" s="61"/>
      <c r="H107" s="55"/>
      <c r="I107" s="108"/>
      <c r="J107" s="108"/>
      <c r="K107" s="109"/>
    </row>
    <row r="108" spans="1:11" ht="14.1" customHeight="1" x14ac:dyDescent="0.25">
      <c r="A108" s="59"/>
      <c r="B108" s="55"/>
      <c r="C108" s="108"/>
      <c r="D108" s="108"/>
      <c r="E108" s="108"/>
      <c r="F108" s="32"/>
      <c r="G108" s="61"/>
      <c r="H108" s="55"/>
      <c r="I108" s="108"/>
      <c r="J108" s="108"/>
      <c r="K108" s="109"/>
    </row>
    <row r="109" spans="1:11" ht="14.1" customHeight="1" x14ac:dyDescent="0.25">
      <c r="A109" s="59"/>
      <c r="B109" s="55"/>
      <c r="C109" s="108"/>
      <c r="D109" s="108"/>
      <c r="E109" s="108"/>
      <c r="F109" s="32"/>
      <c r="G109" s="61"/>
      <c r="H109" s="55"/>
      <c r="I109" s="108"/>
      <c r="J109" s="108"/>
      <c r="K109" s="109"/>
    </row>
    <row r="110" spans="1:11" ht="14.1" customHeight="1" x14ac:dyDescent="0.25">
      <c r="A110" s="59"/>
      <c r="B110" s="55"/>
      <c r="C110" s="108"/>
      <c r="D110" s="108"/>
      <c r="E110" s="108"/>
      <c r="F110" s="32"/>
      <c r="G110" s="61"/>
      <c r="H110" s="55"/>
      <c r="I110" s="108"/>
      <c r="J110" s="108"/>
      <c r="K110" s="109"/>
    </row>
    <row r="111" spans="1:11" ht="14.1" customHeight="1" x14ac:dyDescent="0.25">
      <c r="A111" s="59"/>
      <c r="B111" s="55"/>
      <c r="C111" s="108"/>
      <c r="D111" s="108"/>
      <c r="E111" s="108"/>
      <c r="F111" s="32"/>
      <c r="G111" s="61"/>
      <c r="H111" s="55"/>
      <c r="I111" s="108"/>
      <c r="J111" s="108"/>
      <c r="K111" s="109"/>
    </row>
    <row r="112" spans="1:11" ht="14.1" customHeight="1" x14ac:dyDescent="0.25">
      <c r="A112" s="59"/>
      <c r="B112" s="55"/>
      <c r="C112" s="108"/>
      <c r="D112" s="108"/>
      <c r="E112" s="108"/>
      <c r="F112" s="32"/>
      <c r="G112" s="61"/>
      <c r="H112" s="55"/>
      <c r="I112" s="108"/>
      <c r="J112" s="108"/>
      <c r="K112" s="109"/>
    </row>
    <row r="113" spans="1:11" ht="14.1" customHeight="1" x14ac:dyDescent="0.25">
      <c r="A113" s="59"/>
      <c r="B113" s="55"/>
      <c r="C113" s="108"/>
      <c r="D113" s="108"/>
      <c r="E113" s="108"/>
      <c r="F113" s="32"/>
      <c r="G113" s="61"/>
      <c r="H113" s="55"/>
      <c r="I113" s="108"/>
      <c r="J113" s="108"/>
      <c r="K113" s="109"/>
    </row>
    <row r="114" spans="1:11" ht="14.1" customHeight="1" x14ac:dyDescent="0.25">
      <c r="A114" s="59"/>
      <c r="B114" s="55"/>
      <c r="C114" s="108"/>
      <c r="D114" s="108"/>
      <c r="E114" s="108"/>
      <c r="F114" s="32"/>
      <c r="G114" s="61"/>
      <c r="H114" s="55"/>
      <c r="I114" s="108"/>
      <c r="J114" s="108"/>
      <c r="K114" s="109"/>
    </row>
    <row r="115" spans="1:11" ht="14.1" customHeight="1" x14ac:dyDescent="0.25">
      <c r="A115" s="59"/>
      <c r="B115" s="55"/>
      <c r="C115" s="108"/>
      <c r="D115" s="108"/>
      <c r="E115" s="108"/>
      <c r="F115" s="32"/>
      <c r="G115" s="61"/>
      <c r="H115" s="55"/>
      <c r="I115" s="108"/>
      <c r="J115" s="108"/>
      <c r="K115" s="109"/>
    </row>
    <row r="116" spans="1:11" ht="14.1" customHeight="1" x14ac:dyDescent="0.25">
      <c r="A116" s="59"/>
      <c r="B116" s="55"/>
      <c r="C116" s="108"/>
      <c r="D116" s="108"/>
      <c r="E116" s="108"/>
      <c r="F116" s="32"/>
      <c r="G116" s="61"/>
      <c r="H116" s="55"/>
      <c r="I116" s="108"/>
      <c r="J116" s="108"/>
      <c r="K116" s="109"/>
    </row>
    <row r="117" spans="1:11" ht="14.1" customHeight="1" x14ac:dyDescent="0.25">
      <c r="A117" s="59"/>
      <c r="B117" s="55"/>
      <c r="C117" s="108"/>
      <c r="D117" s="108"/>
      <c r="E117" s="108"/>
      <c r="F117" s="32"/>
      <c r="G117" s="61"/>
      <c r="H117" s="55"/>
      <c r="I117" s="108"/>
      <c r="J117" s="108"/>
      <c r="K117" s="109"/>
    </row>
    <row r="118" spans="1:11" ht="14.1" customHeight="1" x14ac:dyDescent="0.25">
      <c r="A118" s="59"/>
      <c r="B118" s="55"/>
      <c r="C118" s="108"/>
      <c r="D118" s="108"/>
      <c r="E118" s="108"/>
      <c r="F118" s="32"/>
      <c r="G118" s="61"/>
      <c r="H118" s="55"/>
      <c r="I118" s="108"/>
      <c r="J118" s="108"/>
      <c r="K118" s="109"/>
    </row>
    <row r="119" spans="1:11" ht="14.1" customHeight="1" x14ac:dyDescent="0.25">
      <c r="A119" s="59"/>
      <c r="B119" s="55"/>
      <c r="C119" s="108"/>
      <c r="D119" s="108"/>
      <c r="E119" s="108"/>
      <c r="F119" s="32"/>
      <c r="G119" s="61"/>
      <c r="H119" s="55"/>
      <c r="I119" s="108"/>
      <c r="J119" s="108"/>
      <c r="K119" s="109"/>
    </row>
    <row r="120" spans="1:11" ht="14.1" customHeight="1" x14ac:dyDescent="0.25">
      <c r="A120" s="59"/>
      <c r="B120" s="55"/>
      <c r="C120" s="108"/>
      <c r="D120" s="108"/>
      <c r="E120" s="108"/>
      <c r="F120" s="32"/>
      <c r="G120" s="61"/>
      <c r="H120" s="55"/>
      <c r="I120" s="108"/>
      <c r="J120" s="108"/>
      <c r="K120" s="109"/>
    </row>
    <row r="121" spans="1:11" ht="14.1" customHeight="1" x14ac:dyDescent="0.25">
      <c r="A121" s="59"/>
      <c r="B121" s="55"/>
      <c r="C121" s="108"/>
      <c r="D121" s="108"/>
      <c r="E121" s="108"/>
      <c r="F121" s="32"/>
      <c r="G121" s="61"/>
      <c r="H121" s="55"/>
      <c r="I121" s="108"/>
      <c r="J121" s="108"/>
      <c r="K121" s="109"/>
    </row>
    <row r="122" spans="1:11" x14ac:dyDescent="0.25">
      <c r="A122" s="59"/>
      <c r="B122" s="55"/>
      <c r="C122" s="108"/>
      <c r="D122" s="108"/>
      <c r="E122" s="108"/>
      <c r="F122" s="32"/>
      <c r="G122" s="61"/>
      <c r="H122" s="55"/>
      <c r="I122" s="108"/>
      <c r="J122" s="108"/>
      <c r="K122" s="109"/>
    </row>
    <row r="123" spans="1:11" ht="14.1" customHeight="1" thickBot="1" x14ac:dyDescent="0.3">
      <c r="A123" s="62"/>
      <c r="B123" s="63"/>
      <c r="C123" s="210"/>
      <c r="D123" s="210"/>
      <c r="E123" s="210"/>
      <c r="F123" s="33"/>
      <c r="G123" s="64"/>
      <c r="H123" s="63"/>
      <c r="I123" s="210"/>
      <c r="J123" s="210"/>
      <c r="K123" s="211"/>
    </row>
  </sheetData>
  <sheetProtection password="D623" sheet="1" objects="1" scenarios="1" selectLockedCells="1"/>
  <mergeCells count="219">
    <mergeCell ref="G86:K86"/>
    <mergeCell ref="C110:E110"/>
    <mergeCell ref="G88:K88"/>
    <mergeCell ref="G78:K78"/>
    <mergeCell ref="G79:K79"/>
    <mergeCell ref="G80:K80"/>
    <mergeCell ref="G81:K81"/>
    <mergeCell ref="G90:K90"/>
    <mergeCell ref="G84:K84"/>
    <mergeCell ref="G89:K89"/>
    <mergeCell ref="G85:K85"/>
    <mergeCell ref="C103:E103"/>
    <mergeCell ref="G87:K87"/>
    <mergeCell ref="G82:K82"/>
    <mergeCell ref="G83:K83"/>
    <mergeCell ref="C120:E120"/>
    <mergeCell ref="A92:K92"/>
    <mergeCell ref="C93:E93"/>
    <mergeCell ref="I110:K110"/>
    <mergeCell ref="I111:K111"/>
    <mergeCell ref="C121:E121"/>
    <mergeCell ref="C107:E107"/>
    <mergeCell ref="I107:K107"/>
    <mergeCell ref="C108:E108"/>
    <mergeCell ref="C109:E109"/>
    <mergeCell ref="C123:E123"/>
    <mergeCell ref="C111:E111"/>
    <mergeCell ref="C112:E112"/>
    <mergeCell ref="I108:K108"/>
    <mergeCell ref="I109:K109"/>
    <mergeCell ref="I102:K102"/>
    <mergeCell ref="I112:K112"/>
    <mergeCell ref="I123:K123"/>
    <mergeCell ref="C114:E114"/>
    <mergeCell ref="C115:E115"/>
    <mergeCell ref="C116:E116"/>
    <mergeCell ref="C117:E117"/>
    <mergeCell ref="I122:K122"/>
    <mergeCell ref="I121:K121"/>
    <mergeCell ref="I120:K120"/>
    <mergeCell ref="C122:E122"/>
    <mergeCell ref="C106:E106"/>
    <mergeCell ref="I106:K106"/>
    <mergeCell ref="C101:E101"/>
    <mergeCell ref="I101:K101"/>
    <mergeCell ref="C102:E102"/>
    <mergeCell ref="I103:K103"/>
    <mergeCell ref="C104:E104"/>
    <mergeCell ref="I104:K104"/>
    <mergeCell ref="C105:E105"/>
    <mergeCell ref="I105:K105"/>
    <mergeCell ref="C118:E118"/>
    <mergeCell ref="C119:E119"/>
    <mergeCell ref="C113:E113"/>
    <mergeCell ref="I117:K117"/>
    <mergeCell ref="I115:K115"/>
    <mergeCell ref="I118:K118"/>
    <mergeCell ref="I119:K119"/>
    <mergeCell ref="I116:K116"/>
    <mergeCell ref="I113:K113"/>
    <mergeCell ref="I114:K114"/>
    <mergeCell ref="C94:E94"/>
    <mergeCell ref="I94:K94"/>
    <mergeCell ref="C95:E95"/>
    <mergeCell ref="I95:K95"/>
    <mergeCell ref="C100:E100"/>
    <mergeCell ref="I100:K100"/>
    <mergeCell ref="C98:E98"/>
    <mergeCell ref="I98:K98"/>
    <mergeCell ref="C99:E99"/>
    <mergeCell ref="I99:K99"/>
    <mergeCell ref="E65:F65"/>
    <mergeCell ref="G65:K65"/>
    <mergeCell ref="G66:K66"/>
    <mergeCell ref="G74:K74"/>
    <mergeCell ref="G71:K71"/>
    <mergeCell ref="G72:K72"/>
    <mergeCell ref="G67:K67"/>
    <mergeCell ref="G68:K68"/>
    <mergeCell ref="E71:F71"/>
    <mergeCell ref="G77:K77"/>
    <mergeCell ref="G75:K75"/>
    <mergeCell ref="C96:E96"/>
    <mergeCell ref="I96:K96"/>
    <mergeCell ref="C97:E97"/>
    <mergeCell ref="I97:K97"/>
    <mergeCell ref="G76:K76"/>
    <mergeCell ref="I93:K93"/>
    <mergeCell ref="E88:F88"/>
    <mergeCell ref="E89:F89"/>
    <mergeCell ref="I10:K10"/>
    <mergeCell ref="G10:H10"/>
    <mergeCell ref="G25:K25"/>
    <mergeCell ref="G13:K13"/>
    <mergeCell ref="G14:K14"/>
    <mergeCell ref="G23:K23"/>
    <mergeCell ref="C35:E35"/>
    <mergeCell ref="I35:K35"/>
    <mergeCell ref="I32:K32"/>
    <mergeCell ref="E26:F26"/>
    <mergeCell ref="C30:E30"/>
    <mergeCell ref="I33:K33"/>
    <mergeCell ref="I34:K34"/>
    <mergeCell ref="F28:G28"/>
    <mergeCell ref="I28:J28"/>
    <mergeCell ref="C41:E41"/>
    <mergeCell ref="A44:I44"/>
    <mergeCell ref="G73:K73"/>
    <mergeCell ref="E25:F25"/>
    <mergeCell ref="G49:K49"/>
    <mergeCell ref="A45:I45"/>
    <mergeCell ref="C34:E34"/>
    <mergeCell ref="E27:F27"/>
    <mergeCell ref="C36:E36"/>
    <mergeCell ref="G26:K26"/>
    <mergeCell ref="E20:F20"/>
    <mergeCell ref="E16:F16"/>
    <mergeCell ref="G19:K19"/>
    <mergeCell ref="G24:K24"/>
    <mergeCell ref="G16:K16"/>
    <mergeCell ref="G17:K17"/>
    <mergeCell ref="E23:F23"/>
    <mergeCell ref="E24:F24"/>
    <mergeCell ref="G18:K18"/>
    <mergeCell ref="B49:E49"/>
    <mergeCell ref="A46:I46"/>
    <mergeCell ref="I42:K42"/>
    <mergeCell ref="J44:K44"/>
    <mergeCell ref="A57:D57"/>
    <mergeCell ref="A54:D54"/>
    <mergeCell ref="A51:B51"/>
    <mergeCell ref="F43:G43"/>
    <mergeCell ref="I43:J43"/>
    <mergeCell ref="I9:K9"/>
    <mergeCell ref="G15:K15"/>
    <mergeCell ref="G21:K21"/>
    <mergeCell ref="J46:K46"/>
    <mergeCell ref="G27:K27"/>
    <mergeCell ref="J45:K45"/>
    <mergeCell ref="I38:K38"/>
    <mergeCell ref="I37:K37"/>
    <mergeCell ref="I31:K31"/>
    <mergeCell ref="I11:K11"/>
    <mergeCell ref="I36:K36"/>
    <mergeCell ref="G54:K54"/>
    <mergeCell ref="I40:K40"/>
    <mergeCell ref="I41:K41"/>
    <mergeCell ref="A47:K48"/>
    <mergeCell ref="C37:E37"/>
    <mergeCell ref="C42:E42"/>
    <mergeCell ref="C38:E38"/>
    <mergeCell ref="C39:E39"/>
    <mergeCell ref="C40:E40"/>
    <mergeCell ref="A6:A7"/>
    <mergeCell ref="G57:K57"/>
    <mergeCell ref="E17:F17"/>
    <mergeCell ref="E18:F18"/>
    <mergeCell ref="G22:K22"/>
    <mergeCell ref="E19:F19"/>
    <mergeCell ref="E21:F21"/>
    <mergeCell ref="I30:K30"/>
    <mergeCell ref="G20:K20"/>
    <mergeCell ref="E22:F22"/>
    <mergeCell ref="E15:F15"/>
    <mergeCell ref="D9:D10"/>
    <mergeCell ref="B9:B10"/>
    <mergeCell ref="H5:I5"/>
    <mergeCell ref="E13:F13"/>
    <mergeCell ref="E14:F14"/>
    <mergeCell ref="A8:K8"/>
    <mergeCell ref="B5:E5"/>
    <mergeCell ref="J5:K5"/>
    <mergeCell ref="G9:H9"/>
    <mergeCell ref="J4:K4"/>
    <mergeCell ref="A4:A5"/>
    <mergeCell ref="B2:F2"/>
    <mergeCell ref="B3:F3"/>
    <mergeCell ref="H4:I4"/>
    <mergeCell ref="F4:G4"/>
    <mergeCell ref="F5:G5"/>
    <mergeCell ref="B4:E4"/>
    <mergeCell ref="A2:A3"/>
    <mergeCell ref="G2:H2"/>
    <mergeCell ref="I2:K2"/>
    <mergeCell ref="I3:K3"/>
    <mergeCell ref="G3:H3"/>
    <mergeCell ref="I39:K39"/>
    <mergeCell ref="B6:K7"/>
    <mergeCell ref="C31:E31"/>
    <mergeCell ref="C32:E32"/>
    <mergeCell ref="C33:E33"/>
    <mergeCell ref="F9:F10"/>
    <mergeCell ref="B11:F11"/>
    <mergeCell ref="E72:F72"/>
    <mergeCell ref="A62:D62"/>
    <mergeCell ref="E62:G62"/>
    <mergeCell ref="E67:F67"/>
    <mergeCell ref="E68:F68"/>
    <mergeCell ref="E69:F69"/>
    <mergeCell ref="E70:F70"/>
    <mergeCell ref="G69:K69"/>
    <mergeCell ref="G70:K70"/>
    <mergeCell ref="A64:K64"/>
    <mergeCell ref="E90:F90"/>
    <mergeCell ref="E79:F79"/>
    <mergeCell ref="E80:F80"/>
    <mergeCell ref="E81:F81"/>
    <mergeCell ref="E82:F82"/>
    <mergeCell ref="E83:F83"/>
    <mergeCell ref="E84:F84"/>
    <mergeCell ref="E85:F85"/>
    <mergeCell ref="E86:F86"/>
    <mergeCell ref="E87:F87"/>
    <mergeCell ref="E73:F73"/>
    <mergeCell ref="E74:F74"/>
    <mergeCell ref="E75:F75"/>
    <mergeCell ref="E76:F76"/>
    <mergeCell ref="E77:F77"/>
    <mergeCell ref="E78:F78"/>
  </mergeCells>
  <phoneticPr fontId="1" type="noConversion"/>
  <dataValidations count="2">
    <dataValidation type="textLength" operator="lessThanOrEqual" allowBlank="1" showInputMessage="1" showErrorMessage="1" sqref="G67:K90 G14:K27">
      <formula1>55</formula1>
    </dataValidation>
    <dataValidation type="decimal" operator="greaterThanOrEqual" allowBlank="1" showInputMessage="1" showErrorMessage="1" sqref="B95:B123 H95:H123">
      <formula1>0</formula1>
    </dataValidation>
  </dataValidations>
  <printOptions horizontalCentered="1" verticalCentered="1"/>
  <pageMargins left="0.3" right="0.3" top="0.3" bottom="0.3" header="0" footer="0"/>
  <pageSetup scale="78" orientation="portrait"/>
  <headerFooter alignWithMargins="0"/>
  <rowBreaks count="1" manualBreakCount="1">
    <brk id="61" max="16383" man="1"/>
  </rowBreaks>
  <ignoredErrors>
    <ignoredError sqref="K46 K44 K45" emptyCellReference="1"/>
    <ignoredError sqref="D17:D27 D15 D67:D90" unlockedFormula="1"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18B Criminal Court Voucher</vt:lpstr>
    </vt:vector>
  </TitlesOfParts>
  <Company>L'Abbate Balkan Colavita &amp; Contini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dc:creator>
  <cp:lastModifiedBy>marcos</cp:lastModifiedBy>
  <cp:lastPrinted>2013-03-04T18:49:00Z</cp:lastPrinted>
  <dcterms:created xsi:type="dcterms:W3CDTF">2012-08-14T18:26:14Z</dcterms:created>
  <dcterms:modified xsi:type="dcterms:W3CDTF">2016-03-06T00:20:45Z</dcterms:modified>
</cp:coreProperties>
</file>